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<sst xmlns="http://schemas.openxmlformats.org/spreadsheetml/2006/main" count="39" uniqueCount="39">
  <si>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</si>
  <si>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TVH040</t>
  </si>
  <si>
    <t xml:space="preserve">U</t>
  </si>
  <si>
    <t xml:space="preserve">Dispositif de contrôle centralisé.</t>
  </si>
  <si>
    <r>
      <rPr>
        <sz val="8.25"/>
        <color rgb="FF000000"/>
        <rFont val="Arial"/>
        <family val="2"/>
      </rPr>
      <t xml:space="preserve">Dispositif de contrôle centralisé formé par </t>
    </r>
    <r>
      <rPr>
        <b/>
        <sz val="8.25"/>
        <color rgb="FF000000"/>
        <rFont val="Arial"/>
        <family val="2"/>
      </rPr>
      <t xml:space="preserve">armoire de programmation, pour le contrôle de jusqu'à 3 extracteurs statiques mécaniques en maison individuelle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système automatique à fonctionnement simultané et anémomètre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</si>
  <si>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</si>
  <si>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</si>
  <si>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</si>
  <si>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</si>
  <si>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</si>
  <si>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</si>
  <si>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mt20svi025a</t>
  </si>
  <si>
    <t xml:space="preserve">Armoire de programmation, composé de boîte en saillie étanche, de 300x200x150 mm, interrupteur automatique, transformateur et programmateur électronique, pour le contrôle de jusqu'à 3 extracteurs statiques mécaniques en maison individuelle.</t>
  </si>
  <si>
    <t xml:space="preserve">U</t>
  </si>
  <si>
    <t xml:space="preserve">mt20svi027a</t>
  </si>
  <si>
    <t xml:space="preserve">Système automatique à fonctionnement simultané.</t>
  </si>
  <si>
    <t xml:space="preserve">U</t>
  </si>
  <si>
    <t xml:space="preserve">mt20svi028a</t>
  </si>
  <si>
    <t xml:space="preserve">Anémomètre.</t>
  </si>
  <si>
    <t xml:space="preserve">U</t>
  </si>
  <si>
    <t xml:space="preserve">mt35aia090aa</t>
  </si>
  <si>
    <t xml:space="preserve">Tube rigide en PVC, vissable, courbable à chaud, de couleur noire, de 16 mm de diamètre nominal, pour climatisation fixe en surface. Résistance à la compression 1250 N, résistance à l'impact 2 joules, température de travail -5°C jusqu'à 60°C, avec degré de protection IP 547 selon NF EN 60529, propriétés électriques: isolant, non propagateur de la flamme. Selon NF EN 61386-1, NF EN 61386-22 et NF EN 60423.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</si>
  <si>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</si>
  <si>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</si>
  <si>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ES07Z1-K (AS), sa tension assignée étant de 450/750 V, réaction au feu classe Cca-s1b,d1,a1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</si>
  <si>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</si>
  <si>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</si>
  <si>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</si>
  <si>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</si>
  <si>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</si>
  <si>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</si>
  <si>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</si>
  <si>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</si>
  <si>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</si>
  <si>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</si>
  <si>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</si>
  <si>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</si>
  <si>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242,94€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</si>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</sst>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724.590000</v>
      </c>
      <c r="G9" s="12">
        <f ca="1">ROUND(INDIRECT(ADDRESS(ROW()+(0), COLUMN()+(-3), 1))*INDIRECT(ADDRESS(ROW()+(0), COLUMN()+(-1), 1)), 2)</f>
        <v>724.590000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204.960000</v>
      </c>
      <c r="G10" s="16">
        <f ca="1">ROUND(INDIRECT(ADDRESS(ROW()+(0), COLUMN()+(-3), 1))*INDIRECT(ADDRESS(ROW()+(0), COLUMN()+(-1), 1)), 2)</f>
        <v>204.960000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1.000000</v>
      </c>
      <c r="E11" s="15" t="s">
        <v>19</v>
      </c>
      <c r="F11" s="16">
        <v>730.330000</v>
      </c>
      <c r="G11" s="16">
        <f ca="1">ROUND(INDIRECT(ADDRESS(ROW()+(0), COLUMN()+(-3), 1))*INDIRECT(ADDRESS(ROW()+(0), COLUMN()+(-1), 1)), 2)</f>
        <v>730.330000</v>
      </c>
    </row>
    <row r="12" spans="1:7" ht="87.00" thickBot="1" customHeight="1">
      <c r="A12" s="13" t="s">
        <v>20</v>
      </c>
      <c r="B12" s="13"/>
      <c r="C12" s="13" t="s">
        <v>21</v>
      </c>
      <c r="D12" s="14">
        <v>6.000000</v>
      </c>
      <c r="E12" s="15" t="s">
        <v>22</v>
      </c>
      <c r="F12" s="16">
        <v>0.850000</v>
      </c>
      <c r="G12" s="16">
        <f ca="1">ROUND(INDIRECT(ADDRESS(ROW()+(0), COLUMN()+(-3), 1))*INDIRECT(ADDRESS(ROW()+(0), COLUMN()+(-1), 1)), 2)</f>
        <v>5.100000</v>
      </c>
    </row>
    <row r="13" spans="1:7" ht="55.50" thickBot="1" customHeight="1">
      <c r="A13" s="13" t="s">
        <v>23</v>
      </c>
      <c r="B13" s="13"/>
      <c r="C13" s="13" t="s">
        <v>24</v>
      </c>
      <c r="D13" s="14">
        <v>18.000000</v>
      </c>
      <c r="E13" s="15" t="s">
        <v>25</v>
      </c>
      <c r="F13" s="16">
        <v>0.410000</v>
      </c>
      <c r="G13" s="16">
        <f ca="1">ROUND(INDIRECT(ADDRESS(ROW()+(0), COLUMN()+(-3), 1))*INDIRECT(ADDRESS(ROW()+(0), COLUMN()+(-1), 1)), 2)</f>
        <v>7.380000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1.000000</v>
      </c>
      <c r="E14" s="15" t="s">
        <v>28</v>
      </c>
      <c r="F14" s="16">
        <v>1.480000</v>
      </c>
      <c r="G14" s="16">
        <f ca="1">ROUND(INDIRECT(ADDRESS(ROW()+(0), COLUMN()+(-3), 1))*INDIRECT(ADDRESS(ROW()+(0), COLUMN()+(-1), 1)), 2)</f>
        <v>1.480000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0.593000</v>
      </c>
      <c r="E15" s="15" t="s">
        <v>31</v>
      </c>
      <c r="F15" s="16">
        <v>24.910000</v>
      </c>
      <c r="G15" s="16">
        <f ca="1">ROUND(INDIRECT(ADDRESS(ROW()+(0), COLUMN()+(-3), 1))*INDIRECT(ADDRESS(ROW()+(0), COLUMN()+(-1), 1)), 2)</f>
        <v>14.770000</v>
      </c>
    </row>
    <row r="16" spans="1:7" ht="13.50" thickBot="1" customHeight="1">
      <c r="A16" s="13" t="s">
        <v>32</v>
      </c>
      <c r="B16" s="13"/>
      <c r="C16" s="17" t="s">
        <v>33</v>
      </c>
      <c r="D16" s="18">
        <v>0.593000</v>
      </c>
      <c r="E16" s="19" t="s">
        <v>34</v>
      </c>
      <c r="F16" s="20">
        <v>21.360000</v>
      </c>
      <c r="G16" s="20">
        <f ca="1">ROUND(INDIRECT(ADDRESS(ROW()+(0), COLUMN()+(-3), 1))*INDIRECT(ADDRESS(ROW()+(0), COLUMN()+(-1), 1)), 2)</f>
        <v>12.670000</v>
      </c>
    </row>
    <row r="17" spans="1:7" ht="13.50" thickBot="1" customHeight="1">
      <c r="A17" s="17"/>
      <c r="B17" s="17"/>
      <c r="C17" s="4" t="s">
        <v>35</v>
      </c>
      <c r="D17" s="21">
        <v>2.000000</v>
      </c>
      <c r="E17" s="22" t="s">
        <v>36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1701.280000</v>
      </c>
      <c r="G17" s="23">
        <f ca="1">ROUND(INDIRECT(ADDRESS(ROW()+(0), COLUMN()+(-3), 1))*INDIRECT(ADDRESS(ROW()+(0), COLUMN()+(-1), 1))/100, 2)</f>
        <v>34.030000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1735.310000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