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<sst xmlns="http://schemas.openxmlformats.org/spreadsheetml/2006/main" count="45" uniqueCount="45">
  <si>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</si>
  <si>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TII130</t>
  </si>
  <si>
    <t xml:space="preserve">m²</t>
  </si>
  <si>
    <t xml:space="preserve">Bande coupe-feu en plaques de plâtre, pour bâtiment à usage industriel. Système "KNAUF".</t>
  </si>
  <si>
    <r>
      <rPr>
        <sz val="8.25"/>
        <color rgb="FF000000"/>
        <rFont val="Arial"/>
        <family val="2"/>
      </rPr>
      <t xml:space="preserve">Bande coupe-feu horizontal, de 1 m de largeur, avec une résistance au feu EI 60, pour bâtiment à usage industriel, fixée mécaniquement à la paroi mitoyenne avec sous-structure support (non comprise dans ce prix), système D113-FC.es 01 "KNAUF", composée de 2 plaques de plâtre DF / NF EN 520 - 1200 / longueur / 15 / à bords longitudinaux amincis, coupe-feu "KNAUF", fixées à la sous-structure support. Comprend les vis pour la fixation des plaques,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</si>
  <si>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</si>
  <si>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</si>
  <si>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</si>
  <si>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</si>
  <si>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</si>
  <si>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</si>
  <si>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mt12ptk030</t>
  </si>
  <si>
    <t xml:space="preserve">Fixation "KNAUF" pour béton.</t>
  </si>
  <si>
    <t xml:space="preserve">U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</si>
  <si>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</si>
  <si>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</si>
  <si>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</si>
  <si>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</si>
  <si>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</si>
  <si>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</si>
  <si>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</si>
  <si>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</si>
  <si>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</si>
  <si>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mt12ptk010cf</t>
  </si>
  <si>
    <t xml:space="preserve">Vis autoforeuse TN "KNAUF" 3,5x45.</t>
  </si>
  <si>
    <t xml:space="preserve">U</t>
  </si>
  <si>
    <t xml:space="preserve">mt12pik020n</t>
  </si>
  <si>
    <t xml:space="preserve">Pâte à joints Uniflott GLS "KNAUF", de prise normale (45 minutes), intervalle de température de travail de 10 à 30°C, pour application manuelle sans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</si>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</sst>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0.8</v>
      </c>
      <c r="E9" s="11" t="s">
        <v>13</v>
      </c>
      <c r="F9" s="13">
        <v>0.4</v>
      </c>
      <c r="G9" s="13">
        <f ca="1">ROUND(INDIRECT(ADDRESS(ROW()+(0), COLUMN()+(-3), 1))*INDIRECT(ADDRESS(ROW()+(0), COLUMN()+(-1), 1)), 2)</f>
        <v>0.32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1.19</v>
      </c>
      <c r="G10" s="17">
        <f ca="1">ROUND(INDIRECT(ADDRESS(ROW()+(0), COLUMN()+(-3), 1))*INDIRECT(ADDRESS(ROW()+(0), COLUMN()+(-1), 1)), 2)</f>
        <v>1.19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2.1</v>
      </c>
      <c r="E11" s="16" t="s">
        <v>19</v>
      </c>
      <c r="F11" s="17">
        <v>9.68</v>
      </c>
      <c r="G11" s="17">
        <f ca="1">ROUND(INDIRECT(ADDRESS(ROW()+(0), COLUMN()+(-3), 1))*INDIRECT(ADDRESS(ROW()+(0), COLUMN()+(-1), 1)), 2)</f>
        <v>20.33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17</v>
      </c>
      <c r="E12" s="16" t="s">
        <v>22</v>
      </c>
      <c r="F12" s="17">
        <v>0.01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17</v>
      </c>
      <c r="E13" s="16" t="s">
        <v>25</v>
      </c>
      <c r="F13" s="17">
        <v>0.02</v>
      </c>
      <c r="G13" s="17">
        <f ca="1">ROUND(INDIRECT(ADDRESS(ROW()+(0), COLUMN()+(-3), 1))*INDIRECT(ADDRESS(ROW()+(0), COLUMN()+(-1), 1)), 2)</f>
        <v>0.34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0.5</v>
      </c>
      <c r="E14" s="16" t="s">
        <v>28</v>
      </c>
      <c r="F14" s="17">
        <v>0.29</v>
      </c>
      <c r="G14" s="17">
        <f ca="1">ROUND(INDIRECT(ADDRESS(ROW()+(0), COLUMN()+(-3), 1))*INDIRECT(ADDRESS(ROW()+(0), COLUMN()+(-1), 1)), 2)</f>
        <v>0.15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0.6</v>
      </c>
      <c r="E15" s="16" t="s">
        <v>31</v>
      </c>
      <c r="F15" s="17">
        <v>1.17</v>
      </c>
      <c r="G15" s="17">
        <f ca="1">ROUND(INDIRECT(ADDRESS(ROW()+(0), COLUMN()+(-3), 1))*INDIRECT(ADDRESS(ROW()+(0), COLUMN()+(-1), 1)), 2)</f>
        <v>0.7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0.45</v>
      </c>
      <c r="E16" s="16" t="s">
        <v>34</v>
      </c>
      <c r="F16" s="17">
        <v>0.04</v>
      </c>
      <c r="G16" s="17">
        <f ca="1">ROUND(INDIRECT(ADDRESS(ROW()+(0), COLUMN()+(-3), 1))*INDIRECT(ADDRESS(ROW()+(0), COLUMN()+(-1), 1)), 2)</f>
        <v>0.02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0.324</v>
      </c>
      <c r="E17" s="16" t="s">
        <v>37</v>
      </c>
      <c r="F17" s="17">
        <v>26.62</v>
      </c>
      <c r="G17" s="17">
        <f ca="1">ROUND(INDIRECT(ADDRESS(ROW()+(0), COLUMN()+(-3), 1))*INDIRECT(ADDRESS(ROW()+(0), COLUMN()+(-1), 1)), 2)</f>
        <v>8.62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0.324</v>
      </c>
      <c r="E18" s="20" t="s">
        <v>40</v>
      </c>
      <c r="F18" s="21">
        <v>22.91</v>
      </c>
      <c r="G18" s="21">
        <f ca="1">ROUND(INDIRECT(ADDRESS(ROW()+(0), COLUMN()+(-3), 1))*INDIRECT(ADDRESS(ROW()+(0), COLUMN()+(-1), 1)), 2)</f>
        <v>7.42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39.26</v>
      </c>
      <c r="G19" s="24">
        <f ca="1">ROUND(INDIRECT(ADDRESS(ROW()+(0), COLUMN()+(-3), 1))*INDIRECT(ADDRESS(ROW()+(0), COLUMN()+(-1), 1))/100, 2)</f>
        <v>0.79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40.05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