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<sst xmlns="http://schemas.openxmlformats.org/spreadsheetml/2006/main" count="27" uniqueCount="27">
  <si>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</si>
  <si>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TEI140</t>
  </si>
  <si>
    <t xml:space="preserve">U</t>
  </si>
  <si>
    <t xml:space="preserve">Luminaire rectangulaire, avec lampe LED. Installation encastrée.</t>
  </si>
  <si>
    <r>
      <rPr>
        <sz val="8.25"/>
        <color rgb="FF000000"/>
        <rFont val="Arial"/>
        <family val="2"/>
      </rPr>
      <t xml:space="preserve">Luminaire rectangulaire de plafond, en tôle d'acier, finition thermo-émaillée, de couleur blanche finition mate, non réglable, de 24 W, alimentation à 220/240 V et 50-60 Hz, de 1197x297x63 mm, avec quatre lampes LED LED830, température de couleur 3000 K, optique constitué de réflecteur recouvert avec aluminium vaporisé, finition très brillante, à rendement élevé, faisceau de lumière extensif 72°, cadre de recouvrement, taux d'éblouissement unifié inférieur à 19, indice de reproduction chromatique supérieure à 80, flux lumineux 2399 lumens, degré de protection IP40, avec éléments de fixation pour faux plafond en plâtre ou en plaques de plâtre. Installation encastrée. Le prix ne comprend pas les travaux auxiliaires de maçonnerie pour installations.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</si>
  <si>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</si>
  <si>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</si>
  <si>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</si>
  <si>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</si>
  <si>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</si>
  <si>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</si>
  <si>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mt34lle094aa</t>
  </si>
  <si>
    <t xml:space="preserve">Luminaire rectangulaire de plafond, en tôle d'acier, finition thermo-émaillée, de couleur blanche finition mate, non réglable, de 24 W, alimentation à 220/240 V et 50-60 Hz, de 1197x297x63 mm, avec quatre lampes LED LED830, température de couleur 3000 K, optique constitué de réflecteur recouvert avec aluminium vaporisé, finition très brillante, à rendement élevé, faisceau de lumière extensif 72°, cadre de recouvrement, taux d'éblouissement unifié inférieur à 19, indice de reproduction chromatique supérieure à 80, flux lumineux 2399 lumens, degré de protection IP40, à encastrer.</t>
  </si>
  <si>
    <t xml:space="preserve">U</t>
  </si>
  <si>
    <t xml:space="preserve">mt34lle097a</t>
  </si>
  <si>
    <t xml:space="preserve">Éléments de fixation pour faux plafond en plâtre ou en plaques de plâtre.</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</si>
  <si>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</si>
  <si>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</si>
  <si>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</si>
  <si>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</si>
  <si>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</si>
  <si>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</si>
  <si>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</si>
  <si>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</si>
  <si>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</si>
  <si>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103,46€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</si>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</sst>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9.56"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216.88</v>
      </c>
      <c r="G9" s="13">
        <f ca="1">ROUND(INDIRECT(ADDRESS(ROW()+(0), COLUMN()+(-3), 1))*INDIRECT(ADDRESS(ROW()+(0), COLUMN()+(-1), 1)), 2)</f>
        <v>216.88</v>
      </c>
    </row>
    <row r="10" spans="1:7" ht="13.50" thickBot="1" customHeight="1">
      <c r="A10" s="14" t="s">
        <v>14</v>
      </c>
      <c r="B10" s="14"/>
      <c r="C10" s="14" t="s">
        <v>15</v>
      </c>
      <c r="D10" s="15">
        <v>1</v>
      </c>
      <c r="E10" s="16" t="s">
        <v>16</v>
      </c>
      <c r="F10" s="17">
        <v>19.23</v>
      </c>
      <c r="G10" s="17">
        <f ca="1">ROUND(INDIRECT(ADDRESS(ROW()+(0), COLUMN()+(-3), 1))*INDIRECT(ADDRESS(ROW()+(0), COLUMN()+(-1), 1)), 2)</f>
        <v>19.23</v>
      </c>
    </row>
    <row r="11" spans="1:7" ht="13.50" thickBot="1" customHeight="1">
      <c r="A11" s="14" t="s">
        <v>17</v>
      </c>
      <c r="B11" s="14"/>
      <c r="C11" s="14" t="s">
        <v>18</v>
      </c>
      <c r="D11" s="15">
        <v>0.322</v>
      </c>
      <c r="E11" s="16" t="s">
        <v>19</v>
      </c>
      <c r="F11" s="17">
        <v>29.14</v>
      </c>
      <c r="G11" s="17">
        <f ca="1">ROUND(INDIRECT(ADDRESS(ROW()+(0), COLUMN()+(-3), 1))*INDIRECT(ADDRESS(ROW()+(0), COLUMN()+(-1), 1)), 2)</f>
        <v>9.38</v>
      </c>
    </row>
    <row r="12" spans="1:7" ht="13.50" thickBot="1" customHeight="1">
      <c r="A12" s="14" t="s">
        <v>20</v>
      </c>
      <c r="B12" s="14"/>
      <c r="C12" s="18" t="s">
        <v>21</v>
      </c>
      <c r="D12" s="19">
        <v>0.322</v>
      </c>
      <c r="E12" s="20" t="s">
        <v>22</v>
      </c>
      <c r="F12" s="21">
        <v>25.08</v>
      </c>
      <c r="G12" s="21">
        <f ca="1">ROUND(INDIRECT(ADDRESS(ROW()+(0), COLUMN()+(-3), 1))*INDIRECT(ADDRESS(ROW()+(0), COLUMN()+(-1), 1)), 2)</f>
        <v>8.08</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253.57</v>
      </c>
      <c r="G13" s="24">
        <f ca="1">ROUND(INDIRECT(ADDRESS(ROW()+(0), COLUMN()+(-3), 1))*INDIRECT(ADDRESS(ROW()+(0), COLUMN()+(-1), 1))/100, 2)</f>
        <v>5.07</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258.64</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