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<sst xmlns="http://schemas.openxmlformats.org/spreadsheetml/2006/main" count="33" uniqueCount="33">
  <si>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</si>
  <si>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TCE030</t>
  </si>
  <si>
    <t xml:space="preserve">m</t>
  </si>
  <si>
    <t xml:space="preserve">Tuyauterie de distribution d'eau, pour climatisation.</t>
  </si>
  <si>
    <r>
      <rPr>
        <sz val="8.25"/>
        <color rgb="FF000000"/>
        <rFont val="Arial"/>
        <family val="2"/>
      </rPr>
      <t xml:space="preserve">Tuyauterie de distribution d'eau froide et chaude de climatisation formée de tube en polyéthylène réticulé (PE-Xa), avec barrière anti-oxygène (EVOH), de 16 mm de diamètre extérieur et 2 mm d'épaisseur, PN=6 atm, fourni en rouleaux, placé superficiellement dans l'intérieur du bâtiment, avec isolation par coquille flexible en mousse élastomère.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</si>
  <si>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</si>
  <si>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</si>
  <si>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</si>
  <si>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</si>
  <si>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</si>
  <si>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</si>
  <si>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mt37tpu413a</t>
  </si>
  <si>
    <t xml:space="preserve">Matériel auxiliaire pour le montage et la fixation à l'ouvrage des tuyaux en polyéthylène réticulé (PE-Xa) avec barrière anti-oxygène (EVOH), de 16 mm de diamètre extérieur.</t>
  </si>
  <si>
    <t xml:space="preserve">U</t>
  </si>
  <si>
    <t xml:space="preserve">mt37tpu013ae</t>
  </si>
  <si>
    <t xml:space="preserve">Tube en polyéthylène réticulé (PE-Xa), avec barrière anti-oxygène (EVOH), de 16 mm de diamètre extérieur et 2 mm d'épaisseur, PN=6 atm, fourni en rouleaux, selon NF EN ISO 15875-2, avec le prix augmenté de 20% pour cause d'accessoires et pièces spéciales.</t>
  </si>
  <si>
    <t xml:space="preserve">m</t>
  </si>
  <si>
    <t xml:space="preserve">mt17coe055ci</t>
  </si>
  <si>
    <t xml:space="preserve">Coquille de mousse élastomérique, avec un coefficient élevé de résistance à la diffusion de la vapeur d'eau, de 19 mm de diamètre intérieur et 25 mm d'épaisseur, à base de caoutchouc synthétique flexible, de structure cellulaire fermée.</t>
  </si>
  <si>
    <t xml:space="preserve">m</t>
  </si>
  <si>
    <t xml:space="preserve">mt17coe110</t>
  </si>
  <si>
    <t xml:space="preserve">Adhésif pour coquille élastomérique.</t>
  </si>
  <si>
    <t xml:space="preserve">l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</si>
  <si>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</si>
  <si>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</si>
  <si>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</si>
  <si>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</si>
  <si>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</si>
  <si>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</si>
  <si>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</si>
  <si>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</si>
  <si>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1,37€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</si>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</sst>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0.16</v>
      </c>
      <c r="H9" s="13">
        <f ca="1">ROUND(INDIRECT(ADDRESS(ROW()+(0), COLUMN()+(-3), 1))*INDIRECT(ADDRESS(ROW()+(0), COLUMN()+(-1), 1)), 2)</f>
        <v>0.16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3.74</v>
      </c>
      <c r="H10" s="17">
        <f ca="1">ROUND(INDIRECT(ADDRESS(ROW()+(0), COLUMN()+(-3), 1))*INDIRECT(ADDRESS(ROW()+(0), COLUMN()+(-1), 1)), 2)</f>
        <v>3.74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9.57</v>
      </c>
      <c r="H11" s="17">
        <f ca="1">ROUND(INDIRECT(ADDRESS(ROW()+(0), COLUMN()+(-3), 1))*INDIRECT(ADDRESS(ROW()+(0), COLUMN()+(-1), 1)), 2)</f>
        <v>9.57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0.025</v>
      </c>
      <c r="F12" s="16" t="s">
        <v>22</v>
      </c>
      <c r="G12" s="17">
        <v>19.01</v>
      </c>
      <c r="H12" s="17">
        <f ca="1">ROUND(INDIRECT(ADDRESS(ROW()+(0), COLUMN()+(-3), 1))*INDIRECT(ADDRESS(ROW()+(0), COLUMN()+(-1), 1)), 2)</f>
        <v>0.48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0.119</v>
      </c>
      <c r="F13" s="16" t="s">
        <v>25</v>
      </c>
      <c r="G13" s="17">
        <v>31.65</v>
      </c>
      <c r="H13" s="17">
        <f ca="1">ROUND(INDIRECT(ADDRESS(ROW()+(0), COLUMN()+(-3), 1))*INDIRECT(ADDRESS(ROW()+(0), COLUMN()+(-1), 1)), 2)</f>
        <v>3.77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0.119</v>
      </c>
      <c r="F14" s="20" t="s">
        <v>28</v>
      </c>
      <c r="G14" s="21">
        <v>27.24</v>
      </c>
      <c r="H14" s="21">
        <f ca="1">ROUND(INDIRECT(ADDRESS(ROW()+(0), COLUMN()+(-3), 1))*INDIRECT(ADDRESS(ROW()+(0), COLUMN()+(-1), 1)), 2)</f>
        <v>3.24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20.96</v>
      </c>
      <c r="H15" s="24">
        <f ca="1">ROUND(INDIRECT(ADDRESS(ROW()+(0), COLUMN()+(-3), 1))*INDIRECT(ADDRESS(ROW()+(0), COLUMN()+(-1), 1))/100, 2)</f>
        <v>0.42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21.38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