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<sst xmlns="http://schemas.openxmlformats.org/spreadsheetml/2006/main" count="29" uniqueCount="29">
  <si>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</si>
  <si>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RSP024</t>
  </si>
  <si>
    <t xml:space="preserve">m</t>
  </si>
  <si>
    <t xml:space="preserve">Plinthe en pierre naturelle "LEVANTINA".</t>
  </si>
  <si>
    <r>
      <rPr>
        <b/>
        <sz val="7.80"/>
        <color rgb="FF000000"/>
        <rFont val="Arial"/>
        <family val="2"/>
      </rPr>
      <t xml:space="preserve">Plinthe de calcaire Marbella avec la qualité exigée par la méthode de classement de "LEVANTINA", finition bouchardée, de 7 cm</t>
    </r>
    <r>
      <rPr>
        <sz val="7.80"/>
        <color rgb="FF000000"/>
        <rFont val="Arial"/>
        <family val="2"/>
      </rPr>
      <t xml:space="preserve">, placée avec </t>
    </r>
    <r>
      <rPr>
        <b/>
        <sz val="7.80"/>
        <color rgb="FF000000"/>
        <rFont val="Arial"/>
        <family val="2"/>
      </rPr>
      <t xml:space="preserve">adhésif cémenteux amélioré, C2 </t>
    </r>
    <r>
      <rPr>
        <sz val="7.80"/>
        <color rgb="FF000000"/>
        <rFont val="Arial"/>
        <family val="2"/>
      </rPr>
      <t xml:space="preserve"> et jointoyée avec </t>
    </r>
    <r>
      <rPr>
        <b/>
        <sz val="7.80"/>
        <color rgb="FF000000"/>
        <rFont val="Arial"/>
        <family val="2"/>
      </rPr>
      <t xml:space="preserve">mortier de joints cémenteux, CG1, pour joint minimum (entre 1,5 et 3 mm), avec la même tonalité des pièces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</si>
  <si>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</si>
  <si>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</si>
  <si>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</si>
  <si>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</si>
  <si>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</si>
  <si>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</si>
  <si>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mt18rpl020aaaa</t>
  </si>
  <si>
    <t xml:space="preserve">Plinthe de calcaire Marbella avec la qualité exigée par la méthode de classement de "LEVANTINA", finition bouchardée, de 7 cm, couleur blanc crémeux, provenant de Zarcilla de Ramos, Murcia (Espagne).</t>
  </si>
  <si>
    <t xml:space="preserve">m</t>
  </si>
  <si>
    <t xml:space="preserve">mt09mcr210</t>
  </si>
  <si>
    <t xml:space="preserve">Adhésif cémenteux amélioré, C2 TE, avec glissement réduit et temps ouvert augmenté, constitué de ciment, granulats sélectionnés, additifs spéciaux et résines, pour la mise en place en couche fine de revêtements en pierre naturelle.</t>
  </si>
  <si>
    <t xml:space="preserve">kg</t>
  </si>
  <si>
    <t xml:space="preserve">mt09mcr060c</t>
  </si>
  <si>
    <t xml:space="preserve">Mortier de joints cémenteux, CG1, pour joint minimum entre 1,5 et 3 mm, conformément à NF EN 13888.</t>
  </si>
  <si>
    <t xml:space="preserve">kg</t>
  </si>
  <si>
    <t xml:space="preserve">mo060</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</si>
  <si>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</si>
  <si>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</si>
  <si>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</si>
  <si>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</si>
  <si>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</si>
  <si>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</si>
  <si>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0,80 €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</si>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</sst>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8.60" customWidth="1"/>
    <col min="3" max="3" width="20.84" customWidth="1"/>
    <col min="4" max="4" width="30.02" customWidth="1"/>
    <col min="5" max="5" width="5.25" customWidth="1"/>
    <col min="6" max="6" width="8.60" customWidth="1"/>
    <col min="7" max="7" width="1.17" customWidth="1"/>
    <col min="8" max="8" width="4.66" customWidth="1"/>
    <col min="9" max="9" width="10.20" customWidth="1"/>
    <col min="10" max="10" width="5.83"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1.050000</v>
      </c>
      <c r="G8" s="14" t="s">
        <v>13</v>
      </c>
      <c r="H8" s="14"/>
      <c r="I8" s="16">
        <v>2.330000</v>
      </c>
      <c r="J8" s="16"/>
      <c r="K8" s="16">
        <f ca="1">ROUND(INDIRECT(ADDRESS(ROW()+(0), COLUMN()+(-4), 1))*INDIRECT(ADDRESS(ROW()+(0), COLUMN()+(-2), 1)), 2)</f>
        <v>2.450000</v>
      </c>
    </row>
    <row r="9" spans="1:11" ht="40.80" thickBot="1" customHeight="1">
      <c r="A9" s="17" t="s">
        <v>14</v>
      </c>
      <c r="B9" s="17" t="s">
        <v>15</v>
      </c>
      <c r="C9" s="17"/>
      <c r="D9" s="17"/>
      <c r="E9" s="17"/>
      <c r="F9" s="18">
        <v>0.560000</v>
      </c>
      <c r="G9" s="19" t="s">
        <v>16</v>
      </c>
      <c r="H9" s="19"/>
      <c r="I9" s="20">
        <v>1.150000</v>
      </c>
      <c r="J9" s="20"/>
      <c r="K9" s="20">
        <f ca="1">ROUND(INDIRECT(ADDRESS(ROW()+(0), COLUMN()+(-4), 1))*INDIRECT(ADDRESS(ROW()+(0), COLUMN()+(-2), 1)), 2)</f>
        <v>0.640000</v>
      </c>
    </row>
    <row r="10" spans="1:11" ht="21.60" thickBot="1" customHeight="1">
      <c r="A10" s="17" t="s">
        <v>17</v>
      </c>
      <c r="B10" s="17" t="s">
        <v>18</v>
      </c>
      <c r="C10" s="17"/>
      <c r="D10" s="17"/>
      <c r="E10" s="17"/>
      <c r="F10" s="18">
        <v>0.080000</v>
      </c>
      <c r="G10" s="19" t="s">
        <v>19</v>
      </c>
      <c r="H10" s="19"/>
      <c r="I10" s="20">
        <v>0.700000</v>
      </c>
      <c r="J10" s="20"/>
      <c r="K10" s="20">
        <f ca="1">ROUND(INDIRECT(ADDRESS(ROW()+(0), COLUMN()+(-4), 1))*INDIRECT(ADDRESS(ROW()+(0), COLUMN()+(-2), 1)), 2)</f>
        <v>0.060000</v>
      </c>
    </row>
    <row r="11" spans="1:11" ht="12.00" thickBot="1" customHeight="1">
      <c r="A11" s="17" t="s">
        <v>20</v>
      </c>
      <c r="B11" s="21" t="s">
        <v>21</v>
      </c>
      <c r="C11" s="21"/>
      <c r="D11" s="21"/>
      <c r="E11" s="21"/>
      <c r="F11" s="22">
        <v>0.225000</v>
      </c>
      <c r="G11" s="23" t="s">
        <v>22</v>
      </c>
      <c r="H11" s="23"/>
      <c r="I11" s="24">
        <v>19.730000</v>
      </c>
      <c r="J11" s="24"/>
      <c r="K11" s="24">
        <f ca="1">ROUND(INDIRECT(ADDRESS(ROW()+(0), COLUMN()+(-4), 1))*INDIRECT(ADDRESS(ROW()+(0), COLUMN()+(-2), 1)), 2)</f>
        <v>4.440000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7.590000</v>
      </c>
      <c r="J12" s="16"/>
      <c r="K12" s="16">
        <f ca="1">ROUND(INDIRECT(ADDRESS(ROW()+(0), COLUMN()+(-4), 1))*INDIRECT(ADDRESS(ROW()+(0), COLUMN()+(-2), 1))/100, 2)</f>
        <v>0.150000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7.740000</v>
      </c>
      <c r="J13" s="24"/>
      <c r="K13" s="24">
        <f ca="1">ROUND(INDIRECT(ADDRESS(ROW()+(0), COLUMN()+(-4), 1))*INDIRECT(ADDRESS(ROW()+(0), COLUMN()+(-2), 1))/100, 2)</f>
        <v>0.230000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7.970000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