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<sst xmlns="http://schemas.openxmlformats.org/spreadsheetml/2006/main" count="26" uniqueCount="26">
  <si>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</si>
  <si>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RSN130</t>
  </si>
  <si>
    <t xml:space="preserve">m</t>
  </si>
  <si>
    <t xml:space="preserve">Scellage d'un joint dans un revêtement continu de béton, avec du mastic.</t>
  </si>
  <si>
    <r>
      <rPr>
        <sz val="7.80"/>
        <color rgb="FF000000"/>
        <rFont val="Arial"/>
        <family val="2"/>
      </rPr>
      <t xml:space="preserve">Scellage d'un joint de </t>
    </r>
    <r>
      <rPr>
        <b/>
        <sz val="7.80"/>
        <color rgb="FF000000"/>
        <rFont val="Arial"/>
        <family val="2"/>
      </rPr>
      <t xml:space="preserve">10 mm de largeur et 20 mm de profondeur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impression incolore à base de polyuréthane</t>
    </r>
    <r>
      <rPr>
        <sz val="7.80"/>
        <color rgb="FF000000"/>
        <rFont val="Arial"/>
        <family val="2"/>
      </rPr>
      <t xml:space="preserve"> et application de </t>
    </r>
    <r>
      <rPr>
        <b/>
        <sz val="7.80"/>
        <color rgb="FF000000"/>
        <rFont val="Arial"/>
        <family val="2"/>
      </rPr>
      <t xml:space="preserve">mastic élastomère monocomposant à base de polyuréthane, de couleur gris</t>
    </r>
    <r>
      <rPr>
        <sz val="7.80"/>
        <color rgb="FF000000"/>
        <rFont val="Arial"/>
        <family val="2"/>
      </rPr>
      <t xml:space="preserve">, dans un revêtement continu en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</si>
  <si>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</si>
  <si>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</si>
  <si>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</si>
  <si>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</si>
  <si>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</si>
  <si>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</si>
  <si>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mt15bas020a</t>
  </si>
  <si>
    <t xml:space="preserve">Impression incolore à base de polyuréthane, pour améliorer la cohésion des bords du joint à sceller et augmenter l'adhérence avec du mastic scellant.</t>
  </si>
  <si>
    <t xml:space="preserve">l</t>
  </si>
  <si>
    <t xml:space="preserve">mt15bas030aa</t>
  </si>
  <si>
    <t xml:space="preserve">Cartouche de mastic élastomère monocomposant à base de polyuréthane, de couleur gris, de 600 ml, type F-25 HM conformément à NF EN ISO 11600, très adhérent, avec des propriétés élastiques élevées, résistant au vieillissement et aux rayons UV.</t>
  </si>
  <si>
    <t xml:space="preserve">U</t>
  </si>
  <si>
    <t xml:space="preserve">mo011</t>
  </si>
  <si>
    <t xml:space="preserve">Compagnon professionnel III/CP2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</si>
  <si>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</si>
  <si>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</si>
  <si>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</si>
  <si>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</si>
  <si>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</si>
  <si>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6,38 €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</si>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</sst>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9.76" customWidth="1"/>
    <col min="3" max="3" width="20.98" customWidth="1"/>
    <col min="4" max="4" width="29.58" customWidth="1"/>
    <col min="5" max="5" width="5.39" customWidth="1"/>
    <col min="6" max="6" width="8.60" customWidth="1"/>
    <col min="7" max="7" width="1.02" customWidth="1"/>
    <col min="8" max="8" width="4.81" customWidth="1"/>
    <col min="9" max="9" width="10.20" customWidth="1"/>
    <col min="10" max="10" width="5.8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0.010000</v>
      </c>
      <c r="G8" s="14" t="s">
        <v>13</v>
      </c>
      <c r="H8" s="14"/>
      <c r="I8" s="16">
        <v>14.380000</v>
      </c>
      <c r="J8" s="16"/>
      <c r="K8" s="16">
        <f ca="1">ROUND(INDIRECT(ADDRESS(ROW()+(0), COLUMN()+(-4), 1))*INDIRECT(ADDRESS(ROW()+(0), COLUMN()+(-2), 1)), 2)</f>
        <v>0.140000</v>
      </c>
    </row>
    <row r="9" spans="1:11" ht="40.80" thickBot="1" customHeight="1">
      <c r="A9" s="17" t="s">
        <v>14</v>
      </c>
      <c r="B9" s="17" t="s">
        <v>15</v>
      </c>
      <c r="C9" s="17"/>
      <c r="D9" s="17"/>
      <c r="E9" s="17"/>
      <c r="F9" s="18">
        <v>0.167000</v>
      </c>
      <c r="G9" s="19" t="s">
        <v>16</v>
      </c>
      <c r="H9" s="19"/>
      <c r="I9" s="20">
        <v>5.490000</v>
      </c>
      <c r="J9" s="20"/>
      <c r="K9" s="20">
        <f ca="1">ROUND(INDIRECT(ADDRESS(ROW()+(0), COLUMN()+(-4), 1))*INDIRECT(ADDRESS(ROW()+(0), COLUMN()+(-2), 1)), 2)</f>
        <v>0.920000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0.096000</v>
      </c>
      <c r="G10" s="23" t="s">
        <v>19</v>
      </c>
      <c r="H10" s="23"/>
      <c r="I10" s="24">
        <v>23.170000</v>
      </c>
      <c r="J10" s="24"/>
      <c r="K10" s="24">
        <f ca="1">ROUND(INDIRECT(ADDRESS(ROW()+(0), COLUMN()+(-4), 1))*INDIRECT(ADDRESS(ROW()+(0), COLUMN()+(-2), 1)), 2)</f>
        <v>2.220000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3.280000</v>
      </c>
      <c r="J11" s="16"/>
      <c r="K11" s="16">
        <f ca="1">ROUND(INDIRECT(ADDRESS(ROW()+(0), COLUMN()+(-4), 1))*INDIRECT(ADDRESS(ROW()+(0), COLUMN()+(-2), 1))/100, 2)</f>
        <v>0.070000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3.350000</v>
      </c>
      <c r="J12" s="24"/>
      <c r="K12" s="24">
        <f ca="1">ROUND(INDIRECT(ADDRESS(ROW()+(0), COLUMN()+(-4), 1))*INDIRECT(ADDRESS(ROW()+(0), COLUMN()+(-2), 1))/100, 2)</f>
        <v>0.100000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3.450000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