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<sst xmlns="http://schemas.openxmlformats.org/spreadsheetml/2006/main" count="32" uniqueCount="32">
  <si>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</si>
  <si>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RPG010</t>
  </si>
  <si>
    <t xml:space="preserve">m²</t>
  </si>
  <si>
    <t xml:space="preserve">Garniture de plâtre.</t>
  </si>
  <si>
    <r>
      <rPr>
        <b/>
        <sz val="7.80"/>
        <color rgb="FF000000"/>
        <rFont val="Arial"/>
        <family val="2"/>
      </rPr>
      <t xml:space="preserve">Garniture de plâtre de construction B1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sur parement </t>
    </r>
    <r>
      <rPr>
        <b/>
        <sz val="7.80"/>
        <color rgb="FF000000"/>
        <rFont val="Arial"/>
        <family val="2"/>
      </rPr>
      <t xml:space="preserve">vertical, de jusqu'à 3 m de hauteur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mise en place préalable d'une maille anti-alcalin dans les changements de matériau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avec cornières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</si>
  <si>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</si>
  <si>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</si>
  <si>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</si>
  <si>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</si>
  <si>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</si>
  <si>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</si>
  <si>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mt28vye020</t>
  </si>
  <si>
    <t xml:space="preserve">Maille en fibre de verre tissée, de 5x5 mm de portée, flexible et imputrescible dans le temps, de 70 g/m² de masse superficielle et 0,40 mm d'épaisseur de fil, pour renforcer les plâtres.</t>
  </si>
  <si>
    <t xml:space="preserve">m²</t>
  </si>
  <si>
    <t xml:space="preserve">mt09pye010b</t>
  </si>
  <si>
    <t xml:space="preserve">Pâte de plâtre de construction B1, conformément à NF EN 13279-1.</t>
  </si>
  <si>
    <t xml:space="preserve">m³</t>
  </si>
  <si>
    <t xml:space="preserve">mt28vye010</t>
  </si>
  <si>
    <t xml:space="preserve">Cornière en plastique et en métal, stable à l'action des sulfates.</t>
  </si>
  <si>
    <t xml:space="preserve">m</t>
  </si>
  <si>
    <t xml:space="preserve">mo019</t>
  </si>
  <si>
    <t xml:space="preserve">Compagnon professionnel III/CP2 plâtrier.</t>
  </si>
  <si>
    <t xml:space="preserve">h</t>
  </si>
  <si>
    <t xml:space="preserve">mo040</t>
  </si>
  <si>
    <t xml:space="preserve">Ouvrier professionnel II/OP plâtrier.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</si>
  <si>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</si>
  <si>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</si>
  <si>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</si>
  <si>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</si>
  <si>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</si>
  <si>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1,45 €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</si>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</sst>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23" customWidth="1"/>
    <col min="3" max="3" width="14.86" customWidth="1"/>
    <col min="4" max="4" width="47.65" customWidth="1"/>
    <col min="5" max="5" width="8.60" customWidth="1"/>
    <col min="6" max="6" width="5.83" customWidth="1"/>
    <col min="7" max="7" width="0.58" customWidth="1"/>
    <col min="8" max="8" width="8.16" customWidth="1"/>
    <col min="9" max="9" width="7.29" customWidth="1"/>
    <col min="10" max="10" width="0.87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0.105000</v>
      </c>
      <c r="F8" s="14" t="s">
        <v>13</v>
      </c>
      <c r="G8" s="16">
        <v>0.760000</v>
      </c>
      <c r="H8" s="16"/>
      <c r="I8" s="16"/>
      <c r="J8" s="16">
        <f ca="1">ROUND(INDIRECT(ADDRESS(ROW()+(0), COLUMN()+(-4), 1))*INDIRECT(ADDRESS(ROW()+(0), COLUMN()+(-3), 1)), 2)</f>
        <v>0.080000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0.015000</v>
      </c>
      <c r="F9" s="19" t="s">
        <v>16</v>
      </c>
      <c r="G9" s="20">
        <v>78.890000</v>
      </c>
      <c r="H9" s="20"/>
      <c r="I9" s="20"/>
      <c r="J9" s="20">
        <f ca="1">ROUND(INDIRECT(ADDRESS(ROW()+(0), COLUMN()+(-4), 1))*INDIRECT(ADDRESS(ROW()+(0), COLUMN()+(-3), 1)), 2)</f>
        <v>1.180000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0.215000</v>
      </c>
      <c r="F10" s="19" t="s">
        <v>19</v>
      </c>
      <c r="G10" s="20">
        <v>0.350000</v>
      </c>
      <c r="H10" s="20"/>
      <c r="I10" s="20"/>
      <c r="J10" s="20">
        <f ca="1">ROUND(INDIRECT(ADDRESS(ROW()+(0), COLUMN()+(-4), 1))*INDIRECT(ADDRESS(ROW()+(0), COLUMN()+(-3), 1)), 2)</f>
        <v>0.080000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0.188000</v>
      </c>
      <c r="F11" s="19" t="s">
        <v>22</v>
      </c>
      <c r="G11" s="20">
        <v>23.170000</v>
      </c>
      <c r="H11" s="20"/>
      <c r="I11" s="20"/>
      <c r="J11" s="20">
        <f ca="1">ROUND(INDIRECT(ADDRESS(ROW()+(0), COLUMN()+(-4), 1))*INDIRECT(ADDRESS(ROW()+(0), COLUMN()+(-3), 1)), 2)</f>
        <v>4.360000</v>
      </c>
      <c r="K11" s="20"/>
    </row>
    <row r="12" spans="1:11" ht="12.00" thickBot="1" customHeight="1">
      <c r="A12" s="17" t="s">
        <v>23</v>
      </c>
      <c r="B12" s="21" t="s">
        <v>24</v>
      </c>
      <c r="C12" s="21"/>
      <c r="D12" s="21"/>
      <c r="E12" s="22">
        <v>0.118000</v>
      </c>
      <c r="F12" s="23" t="s">
        <v>25</v>
      </c>
      <c r="G12" s="24">
        <v>20.330000</v>
      </c>
      <c r="H12" s="24"/>
      <c r="I12" s="24"/>
      <c r="J12" s="24">
        <f ca="1">ROUND(INDIRECT(ADDRESS(ROW()+(0), COLUMN()+(-4), 1))*INDIRECT(ADDRESS(ROW()+(0), COLUMN()+(-3), 1)), 2)</f>
        <v>2.400000</v>
      </c>
      <c r="K12" s="24"/>
    </row>
    <row r="13" spans="1:11" ht="12.00" thickBot="1" customHeight="1">
      <c r="A13" s="17"/>
      <c r="B13" s="10" t="s">
        <v>26</v>
      </c>
      <c r="C13" s="10"/>
      <c r="D13" s="10"/>
      <c r="E13" s="12">
        <v>2.000000</v>
      </c>
      <c r="F13" s="14" t="s">
        <v>27</v>
      </c>
      <c r="G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8.100000</v>
      </c>
      <c r="H13" s="16"/>
      <c r="I13" s="16"/>
      <c r="J13" s="16">
        <f ca="1">ROUND(INDIRECT(ADDRESS(ROW()+(0), COLUMN()+(-4), 1))*INDIRECT(ADDRESS(ROW()+(0), COLUMN()+(-3), 1))/100, 2)</f>
        <v>0.160000</v>
      </c>
      <c r="K13" s="16"/>
    </row>
    <row r="14" spans="1:11" ht="12.00" thickBot="1" customHeight="1">
      <c r="A14" s="21"/>
      <c r="B14" s="21" t="s">
        <v>28</v>
      </c>
      <c r="C14" s="21"/>
      <c r="D14" s="21"/>
      <c r="E14" s="22">
        <v>3.000000</v>
      </c>
      <c r="F14" s="23" t="s">
        <v>29</v>
      </c>
      <c r="G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8.260000</v>
      </c>
      <c r="H14" s="24"/>
      <c r="I14" s="24"/>
      <c r="J14" s="24">
        <f ca="1">ROUND(INDIRECT(ADDRESS(ROW()+(0), COLUMN()+(-4), 1))*INDIRECT(ADDRESS(ROW()+(0), COLUMN()+(-3), 1))/100, 2)</f>
        <v>0.250000</v>
      </c>
      <c r="K14" s="24"/>
    </row>
    <row r="15" spans="1:11" ht="12.00" thickBot="1" customHeight="1">
      <c r="A15" s="6" t="s">
        <v>30</v>
      </c>
      <c r="B15" s="7"/>
      <c r="C15" s="7"/>
      <c r="D15" s="7"/>
      <c r="E15" s="7"/>
      <c r="F15" s="25"/>
      <c r="G15" s="6" t="s">
        <v>31</v>
      </c>
      <c r="H15" s="6"/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8.510000</v>
      </c>
      <c r="K15" s="26"/>
    </row>
  </sheetData>
  <mergeCells count="32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A15:E15"/>
    <mergeCell ref="G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