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<sst xmlns="http://schemas.openxmlformats.org/spreadsheetml/2006/main" count="39" uniqueCount="39">
  <si>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</si>
  <si>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RFE180</t>
  </si>
  <si>
    <t xml:space="preserve">m²</t>
  </si>
  <si>
    <t xml:space="preserve">Rénovation énergétique de façade, avec isolation thermique et bardage rapporté ventilé de panneaux composites. Système FV Krion "BUTECH".</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</si>
  <si>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fixé mécaniquement sur la façade existante; BARDAGE RAPPORTÉ VENTILÉ: de plaques compactes de grand format constituées d'ATH (aluminium trihydrate) et résines polymériques de haute résistance, KRION Lux de "PORCELANOSA GRUPO", série Stone finition Stone White de 2480x750x11 mm; mise en place avec joint continu à l'aide du système d'ancrage caché à agrafe FV Krion de "BUTECH", sur l'ossature de soutien en aluminium. Comprend le ruban autoadhésif pour le scellage des joints entre les panneaux isolants et les tire-fonds et les chevilles mécaniques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</si>
  <si>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</si>
  <si>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</si>
  <si>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</si>
  <si>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</si>
  <si>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</si>
  <si>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</si>
  <si>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</si>
  <si>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</si>
  <si>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</si>
  <si>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</si>
  <si>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</si>
  <si>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</si>
  <si>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</si>
  <si>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</si>
  <si>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</si>
  <si>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mt12mss010aab</t>
  </si>
  <si>
    <t xml:space="preserve">Revêtement extérieur pour façade ventilée de plaques compactes de grand format constituées d'ATH (aluminium trihydrate) et résines polymériques de haute résistance, KRION Lux de "PORCELANOSA GRUPO", série Stone finition Stone White de 2480x750x11 mm; mise en place avec joint continu à l'aide du système d'ancrage caché à agrafe FV Krion de "BUTECH", sur l'ossature de soutien formée de profilés verticaux en T en aluminium, profilés horizontaux de tube en aluminium de section rectangulaire, profilés séparateurs en L en aluminium, agrafes Krion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</si>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</sst>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11.49</v>
      </c>
      <c r="H9" s="13">
        <f ca="1">ROUND(INDIRECT(ADDRESS(ROW()+(0), COLUMN()+(-3), 1))*INDIRECT(ADDRESS(ROW()+(0), COLUMN()+(-1), 1)), 2)</f>
        <v>12.06</v>
      </c>
    </row>
    <row r="10" spans="1:8" ht="24.00" thickBot="1" customHeight="1">
      <c r="A10" s="14" t="s">
        <v>14</v>
      </c>
      <c r="B10" s="14"/>
      <c r="C10" s="14"/>
      <c r="D10" s="14" t="s">
        <v>15</v>
      </c>
      <c r="E10" s="15">
        <v>4</v>
      </c>
      <c r="F10" s="16" t="s">
        <v>16</v>
      </c>
      <c r="G10" s="17">
        <v>0.2</v>
      </c>
      <c r="H10" s="17">
        <f ca="1">ROUND(INDIRECT(ADDRESS(ROW()+(0), COLUMN()+(-3), 1))*INDIRECT(ADDRESS(ROW()+(0), COLUMN()+(-1), 1)), 2)</f>
        <v>0.8</v>
      </c>
    </row>
    <row r="11" spans="1:8" ht="13.50" thickBot="1" customHeight="1">
      <c r="A11" s="14" t="s">
        <v>17</v>
      </c>
      <c r="B11" s="14"/>
      <c r="C11" s="14"/>
      <c r="D11" s="14" t="s">
        <v>18</v>
      </c>
      <c r="E11" s="15">
        <v>0.44</v>
      </c>
      <c r="F11" s="16" t="s">
        <v>19</v>
      </c>
      <c r="G11" s="17">
        <v>0.3</v>
      </c>
      <c r="H11" s="17">
        <f ca="1">ROUND(INDIRECT(ADDRESS(ROW()+(0), COLUMN()+(-3), 1))*INDIRECT(ADDRESS(ROW()+(0), COLUMN()+(-1), 1)), 2)</f>
        <v>0.13</v>
      </c>
    </row>
    <row r="12" spans="1:8" ht="150.00" thickBot="1" customHeight="1">
      <c r="A12" s="14" t="s">
        <v>20</v>
      </c>
      <c r="B12" s="14"/>
      <c r="C12" s="14"/>
      <c r="D12" s="14" t="s">
        <v>21</v>
      </c>
      <c r="E12" s="15">
        <v>1</v>
      </c>
      <c r="F12" s="16" t="s">
        <v>22</v>
      </c>
      <c r="G12" s="17">
        <v>390.6</v>
      </c>
      <c r="H12" s="17">
        <f ca="1">ROUND(INDIRECT(ADDRESS(ROW()+(0), COLUMN()+(-3), 1))*INDIRECT(ADDRESS(ROW()+(0), COLUMN()+(-1), 1)), 2)</f>
        <v>390.6</v>
      </c>
    </row>
    <row r="13" spans="1:8" ht="13.50" thickBot="1" customHeight="1">
      <c r="A13" s="14" t="s">
        <v>23</v>
      </c>
      <c r="B13" s="14"/>
      <c r="C13" s="14"/>
      <c r="D13" s="14" t="s">
        <v>24</v>
      </c>
      <c r="E13" s="15">
        <v>0.138</v>
      </c>
      <c r="F13" s="16" t="s">
        <v>25</v>
      </c>
      <c r="G13" s="17">
        <v>26.37</v>
      </c>
      <c r="H13" s="17">
        <f ca="1">ROUND(INDIRECT(ADDRESS(ROW()+(0), COLUMN()+(-3), 1))*INDIRECT(ADDRESS(ROW()+(0), COLUMN()+(-1), 1)), 2)</f>
        <v>3.64</v>
      </c>
    </row>
    <row r="14" spans="1:8" ht="13.50" thickBot="1" customHeight="1">
      <c r="A14" s="14" t="s">
        <v>26</v>
      </c>
      <c r="B14" s="14"/>
      <c r="C14" s="14"/>
      <c r="D14" s="14" t="s">
        <v>27</v>
      </c>
      <c r="E14" s="15">
        <v>0.138</v>
      </c>
      <c r="F14" s="16" t="s">
        <v>28</v>
      </c>
      <c r="G14" s="17">
        <v>22.65</v>
      </c>
      <c r="H14" s="17">
        <f ca="1">ROUND(INDIRECT(ADDRESS(ROW()+(0), COLUMN()+(-3), 1))*INDIRECT(ADDRESS(ROW()+(0), COLUMN()+(-1), 1)), 2)</f>
        <v>3.13</v>
      </c>
    </row>
    <row r="15" spans="1:8" ht="13.50" thickBot="1" customHeight="1">
      <c r="A15" s="14" t="s">
        <v>29</v>
      </c>
      <c r="B15" s="14"/>
      <c r="C15" s="14"/>
      <c r="D15" s="14" t="s">
        <v>30</v>
      </c>
      <c r="E15" s="15">
        <v>1.208</v>
      </c>
      <c r="F15" s="16" t="s">
        <v>31</v>
      </c>
      <c r="G15" s="17">
        <v>26.37</v>
      </c>
      <c r="H15" s="17">
        <f ca="1">ROUND(INDIRECT(ADDRESS(ROW()+(0), COLUMN()+(-3), 1))*INDIRECT(ADDRESS(ROW()+(0), COLUMN()+(-1), 1)), 2)</f>
        <v>31.85</v>
      </c>
    </row>
    <row r="16" spans="1:8" ht="13.50" thickBot="1" customHeight="1">
      <c r="A16" s="14" t="s">
        <v>32</v>
      </c>
      <c r="B16" s="14"/>
      <c r="C16" s="14"/>
      <c r="D16" s="18" t="s">
        <v>33</v>
      </c>
      <c r="E16" s="19">
        <v>1.208</v>
      </c>
      <c r="F16" s="20" t="s">
        <v>34</v>
      </c>
      <c r="G16" s="21">
        <v>22.65</v>
      </c>
      <c r="H16" s="21">
        <f ca="1">ROUND(INDIRECT(ADDRESS(ROW()+(0), COLUMN()+(-3), 1))*INDIRECT(ADDRESS(ROW()+(0), COLUMN()+(-1), 1)), 2)</f>
        <v>27.36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469.57</v>
      </c>
      <c r="H17" s="24">
        <f ca="1">ROUND(INDIRECT(ADDRESS(ROW()+(0), COLUMN()+(-3), 1))*INDIRECT(ADDRESS(ROW()+(0), COLUMN()+(-1), 1))/100, 2)</f>
        <v>9.39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