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<sst xmlns="http://schemas.openxmlformats.org/spreadsheetml/2006/main" count="42" uniqueCount="42">
  <si>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</si>
  <si>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RFE110</t>
  </si>
  <si>
    <t xml:space="preserve">m²</t>
  </si>
  <si>
    <t xml:space="preserve">Rénovation énergétique de façade, avec isolation thermique et bardage rapporté ventilé de planches en acier corten.</t>
  </si>
  <si>
    <r>
      <rPr>
        <sz val="8.25"/>
        <color rgb="FF000000"/>
        <rFont val="Arial"/>
        <family val="2"/>
      </rPr>
      <t xml:space="preserve">Rénovation énergétique de façade. ISOLATION THERMIQUE: panneau en laine minérale, selon NF EN 13162, de 40 mm d'épaisseur, revêtu sur une de ses faces par un voile noir, résistance thermique 1,25 m²K/W, conductivité thermique 0,032 W/(mK), placé bord à bord, avec des fixations mécaniques sur la façade existante; BARDAGE RAPPORTÉ VENTILÉ: de planches en acier corten avec résistance améliorée à la corrosion atmosphérique S355J0WP selon NF EN 10025-5, de 2,0 mm d'épaisseur; mise en place avec des vis en acier inoxydable A2, sur l'ossature de soutien en alliage d'aluminium EN AW-6060 T6. Comprend le ruban autoadhésif pour le scellement des joints entre les panneaux isolants et les tire-fonds et les chevilles à expansion en acier inoxydable A2, pour la fixation de l'ossature de soutien. Le prix ne comprend pas la préparation de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</si>
  <si>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</si>
  <si>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</si>
  <si>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</si>
  <si>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</si>
  <si>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</si>
  <si>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</si>
  <si>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mt16lva070b</t>
  </si>
  <si>
    <t xml:space="preserve">Panneau en laine minérale, selon NF EN 13162, de 40 mm d'épaisseur, revêtu sur une de ses faces par un voile noir, résistance thermique 1,25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</si>
  <si>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</si>
  <si>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</si>
  <si>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</si>
  <si>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</si>
  <si>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</si>
  <si>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</si>
  <si>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</si>
  <si>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</si>
  <si>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</si>
  <si>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</si>
  <si>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</si>
  <si>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</si>
  <si>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</si>
  <si>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</si>
  <si>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</si>
  <si>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</si>
  <si>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</si>
  <si>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</si>
  <si>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</si>
  <si>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</si>
  <si>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</si>
  <si>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</si>
  <si>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</si>
  <si>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</si>
  <si>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</si>
  <si>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</si>
  <si>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</si>
  <si>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6,28€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</si>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</sst>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9.89</v>
      </c>
      <c r="G9" s="13">
        <f ca="1">ROUND(INDIRECT(ADDRESS(ROW()+(0), COLUMN()+(-3), 1))*INDIRECT(ADDRESS(ROW()+(0), COLUMN()+(-1), 1)), 2)</f>
        <v>10.38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0.2</v>
      </c>
      <c r="G10" s="17">
        <f ca="1">ROUND(INDIRECT(ADDRESS(ROW()+(0), COLUMN()+(-3), 1))*INDIRECT(ADDRESS(ROW()+(0), COLUMN()+(-1), 1)), 2)</f>
        <v>0.8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0.3</v>
      </c>
      <c r="G11" s="17">
        <f ca="1">ROUND(INDIRECT(ADDRESS(ROW()+(0), COLUMN()+(-3), 1))*INDIRECT(ADDRESS(ROW()+(0), COLUMN()+(-1), 1)), 2)</f>
        <v>0.13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16.49</v>
      </c>
      <c r="E12" s="16" t="s">
        <v>22</v>
      </c>
      <c r="F12" s="17">
        <v>2.37</v>
      </c>
      <c r="G12" s="17">
        <f ca="1">ROUND(INDIRECT(ADDRESS(ROW()+(0), COLUMN()+(-3), 1))*INDIRECT(ADDRESS(ROW()+(0), COLUMN()+(-1), 1)), 2)</f>
        <v>39.08</v>
      </c>
    </row>
    <row r="13" spans="1:7" ht="66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33.47</v>
      </c>
      <c r="G13" s="17">
        <f ca="1">ROUND(INDIRECT(ADDRESS(ROW()+(0), COLUMN()+(-3), 1))*INDIRECT(ADDRESS(ROW()+(0), COLUMN()+(-1), 1)), 2)</f>
        <v>33.47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0.139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4.2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0.139</v>
      </c>
      <c r="E15" s="16" t="s">
        <v>31</v>
      </c>
      <c r="F15" s="17">
        <v>26.02</v>
      </c>
      <c r="G15" s="17">
        <f ca="1">ROUND(INDIRECT(ADDRESS(ROW()+(0), COLUMN()+(-3), 1))*INDIRECT(ADDRESS(ROW()+(0), COLUMN()+(-1), 1)), 2)</f>
        <v>3.62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0.728</v>
      </c>
      <c r="E16" s="16" t="s">
        <v>34</v>
      </c>
      <c r="F16" s="17">
        <v>30.2</v>
      </c>
      <c r="G16" s="17">
        <f ca="1">ROUND(INDIRECT(ADDRESS(ROW()+(0), COLUMN()+(-3), 1))*INDIRECT(ADDRESS(ROW()+(0), COLUMN()+(-1), 1)), 2)</f>
        <v>21.99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0.364</v>
      </c>
      <c r="E17" s="20" t="s">
        <v>37</v>
      </c>
      <c r="F17" s="21">
        <v>26.02</v>
      </c>
      <c r="G17" s="21">
        <f ca="1">ROUND(INDIRECT(ADDRESS(ROW()+(0), COLUMN()+(-3), 1))*INDIRECT(ADDRESS(ROW()+(0), COLUMN()+(-1), 1)), 2)</f>
        <v>9.47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123.14</v>
      </c>
      <c r="G18" s="24">
        <f ca="1">ROUND(INDIRECT(ADDRESS(ROW()+(0), COLUMN()+(-3), 1))*INDIRECT(ADDRESS(ROW()+(0), COLUMN()+(-1), 1))/100, 2)</f>
        <v>2.46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125.6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