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<sst xmlns="http://schemas.openxmlformats.org/spreadsheetml/2006/main" count="33" uniqueCount="33">
  <si>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</si>
  <si>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RCV160</t>
  </si>
  <si>
    <t xml:space="preserve">U</t>
  </si>
  <si>
    <t xml:space="preserve">Unité eau-eau, pompe à chaleur géothermique, pour production d'E.C.S., chauffage et refroidissement passif.</t>
  </si>
  <si>
    <r>
      <rPr>
        <sz val="8.25"/>
        <color rgb="FF000000"/>
        <rFont val="Arial"/>
        <family val="2"/>
      </rPr>
      <t xml:space="preserve">Rénovation énergétique des bâtiments via la mise en place, en remplacement d'un équipement existant, de pompe à chaleur géothermique, eau-eau, pour chauffage, production d'E.C.S. et refroidissement passif, alimentation triphasée à 400 V, puissance sonore 42 dBA, dimensions 596x690x1845 mm, poids 225 kg, pour gaz réfrigérant R-407C, avec pompes de circulation de débit variable classe d'efficacité énergétique A pour les circuits primaire et secondaire, compresseur de type scroll, contrôle de l'équilibre énergétique, écran d'information graphique, résistance électrique sélectionnable pour 3, 6 ou 9 kW, échangeurs en acier inoxydable pour production d'E.C.S. et chauffage, vannes motorisées à 3 voies, ballon échangeur d'E.C.S. de 180 l de capacité, échangeur à plaques pour refroidissement passif, sondes de température, pressostat, filtre, manomètres, vanne de sécurité et vannes de passage.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</si>
  <si>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</si>
  <si>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</si>
  <si>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</si>
  <si>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</si>
  <si>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</si>
  <si>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</si>
  <si>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mt42bci050a</t>
  </si>
  <si>
    <t xml:space="preserve">Pompe à chaleur géothermique, eau-eau, pour chauffage, production d'E.C.S. et refroidissement passif, alimentation triphasée à 400 V, puissance sonore 42 dBA, dimensions 596x690x1845 mm, poids 225 kg, pour gaz réfrigérant R-407C, avec pompes de circulation de débit variable classe d'efficacité énergétique A pour les circuits primaire et secondaire, compresseur de type scroll, contrôle de l'équilibre énergétique, écran d'information graphique, résistance électrique sélectionnable pour 3, 6 ou 9 kW, échangeurs en acier inoxydable pour production d'E.C.S. et chauffage, vannes motorisées à 3 voies, ballon échangeur d'E.C.S. de 180 l de capacité, échangeur à plaques pour refroidissement passif, sondes de température, pressostat, filtre, manomètres, vanne de sécurité et vannes de passage.</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</si>
  <si>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</si>
  <si>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</si>
  <si>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</si>
  <si>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</si>
  <si>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</si>
  <si>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</si>
  <si>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</si>
  <si>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mt37sve010c</t>
  </si>
  <si>
    <t xml:space="preserve">Vanne à sphère en laiton nickelé à visser de 3/4".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</si>
  <si>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</si>
  <si>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</si>
  <si>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</si>
  <si>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</si>
  <si>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</si>
  <si>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</si>
  <si>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</si>
  <si>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</si>
  <si>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</si>
  <si>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6.548,26€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</si>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</sst>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08.00" thickBot="1" customHeight="1">
      <c r="A9" s="7" t="s">
        <v>11</v>
      </c>
      <c r="B9" s="7"/>
      <c r="C9" s="7" t="s">
        <v>12</v>
      </c>
      <c r="D9" s="9">
        <v>1</v>
      </c>
      <c r="E9" s="11" t="s">
        <v>13</v>
      </c>
      <c r="F9" s="13">
        <v>9454.59</v>
      </c>
      <c r="G9" s="13">
        <f ca="1">ROUND(INDIRECT(ADDRESS(ROW()+(0), COLUMN()+(-3), 1))*INDIRECT(ADDRESS(ROW()+(0), COLUMN()+(-1), 1)), 2)</f>
        <v>9454.59</v>
      </c>
    </row>
    <row r="10" spans="1:7" ht="24.00" thickBot="1" customHeight="1">
      <c r="A10" s="14" t="s">
        <v>14</v>
      </c>
      <c r="B10" s="14"/>
      <c r="C10" s="14" t="s">
        <v>15</v>
      </c>
      <c r="D10" s="15">
        <v>2</v>
      </c>
      <c r="E10" s="16" t="s">
        <v>16</v>
      </c>
      <c r="F10" s="17">
        <v>54.7</v>
      </c>
      <c r="G10" s="17">
        <f ca="1">ROUND(INDIRECT(ADDRESS(ROW()+(0), COLUMN()+(-3), 1))*INDIRECT(ADDRESS(ROW()+(0), COLUMN()+(-1), 1)), 2)</f>
        <v>109.4</v>
      </c>
    </row>
    <row r="11" spans="1:7" ht="13.50" thickBot="1" customHeight="1">
      <c r="A11" s="14" t="s">
        <v>17</v>
      </c>
      <c r="B11" s="14"/>
      <c r="C11" s="14" t="s">
        <v>18</v>
      </c>
      <c r="D11" s="15">
        <v>4</v>
      </c>
      <c r="E11" s="16" t="s">
        <v>19</v>
      </c>
      <c r="F11" s="17">
        <v>12.15</v>
      </c>
      <c r="G11" s="17">
        <f ca="1">ROUND(INDIRECT(ADDRESS(ROW()+(0), COLUMN()+(-3), 1))*INDIRECT(ADDRESS(ROW()+(0), COLUMN()+(-1), 1)), 2)</f>
        <v>48.6</v>
      </c>
    </row>
    <row r="12" spans="1:7" ht="13.50" thickBot="1" customHeight="1">
      <c r="A12" s="14" t="s">
        <v>20</v>
      </c>
      <c r="B12" s="14"/>
      <c r="C12" s="14" t="s">
        <v>21</v>
      </c>
      <c r="D12" s="15">
        <v>2</v>
      </c>
      <c r="E12" s="16" t="s">
        <v>22</v>
      </c>
      <c r="F12" s="17">
        <v>7.3</v>
      </c>
      <c r="G12" s="17">
        <f ca="1">ROUND(INDIRECT(ADDRESS(ROW()+(0), COLUMN()+(-3), 1))*INDIRECT(ADDRESS(ROW()+(0), COLUMN()+(-1), 1)), 2)</f>
        <v>14.6</v>
      </c>
    </row>
    <row r="13" spans="1:7" ht="13.50" thickBot="1" customHeight="1">
      <c r="A13" s="14" t="s">
        <v>23</v>
      </c>
      <c r="B13" s="14"/>
      <c r="C13" s="14" t="s">
        <v>24</v>
      </c>
      <c r="D13" s="15">
        <v>7.187</v>
      </c>
      <c r="E13" s="16" t="s">
        <v>25</v>
      </c>
      <c r="F13" s="17">
        <v>30.2</v>
      </c>
      <c r="G13" s="17">
        <f ca="1">ROUND(INDIRECT(ADDRESS(ROW()+(0), COLUMN()+(-3), 1))*INDIRECT(ADDRESS(ROW()+(0), COLUMN()+(-1), 1)), 2)</f>
        <v>217.05</v>
      </c>
    </row>
    <row r="14" spans="1:7" ht="13.50" thickBot="1" customHeight="1">
      <c r="A14" s="14" t="s">
        <v>26</v>
      </c>
      <c r="B14" s="14"/>
      <c r="C14" s="18" t="s">
        <v>27</v>
      </c>
      <c r="D14" s="19">
        <v>7.187</v>
      </c>
      <c r="E14" s="20" t="s">
        <v>28</v>
      </c>
      <c r="F14" s="21">
        <v>25.99</v>
      </c>
      <c r="G14" s="21">
        <f ca="1">ROUND(INDIRECT(ADDRESS(ROW()+(0), COLUMN()+(-3), 1))*INDIRECT(ADDRESS(ROW()+(0), COLUMN()+(-1), 1)), 2)</f>
        <v>186.79</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10031</v>
      </c>
      <c r="G15" s="24">
        <f ca="1">ROUND(INDIRECT(ADDRESS(ROW()+(0), COLUMN()+(-3), 1))*INDIRECT(ADDRESS(ROW()+(0), COLUMN()+(-1), 1))/100, 2)</f>
        <v>200.62</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10231.7</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