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<sst xmlns="http://schemas.openxmlformats.org/spreadsheetml/2006/main" count="39" uniqueCount="39">
  <si>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</si>
  <si>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RCQ020</t>
  </si>
  <si>
    <t xml:space="preserve">U</t>
  </si>
  <si>
    <t xml:space="preserve">Chaudière à biomasse, pour la combustion de granulés.</t>
  </si>
  <si>
    <r>
      <rPr>
        <sz val="8.25"/>
        <color rgb="FF000000"/>
        <rFont val="Arial"/>
        <family val="2"/>
      </rPr>
      <t xml:space="preserve">Rénovation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tuyau de raccordement d'extracteur flexible pour granulés.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</si>
  <si>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</si>
  <si>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</si>
  <si>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</si>
  <si>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</si>
  <si>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</si>
  <si>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</si>
  <si>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mt38cbh012a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</si>
  <si>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système d'extraction des fumées avec régulation de vitesse, caisse pour la récupération des cendres du module de combustion, utilisation de la chaleur résiduelle, équipement de nettoyage, contrôle de la combustion par sonde intégrée, système de commande intégré avec écran tactile, pour le contrôle de la combustion et du ballon d'E.C.S.</t>
  </si>
  <si>
    <t xml:space="preserve">U</t>
  </si>
  <si>
    <t xml:space="preserve">mt38cbh100a</t>
  </si>
  <si>
    <t xml:space="preserve">Mise en marche et formation au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</si>
  <si>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</si>
  <si>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</si>
  <si>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</si>
  <si>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</si>
  <si>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</si>
  <si>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</si>
  <si>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</si>
  <si>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</si>
  <si>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Tuyau de raccordement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</si>
  <si>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</si>
  <si>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</si>
  <si>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</si>
  <si>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</si>
  <si>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</si>
  <si>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</si>
  <si>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</si>
  <si>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</si>
  <si>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</si>
  <si>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</si>
  <si>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</si>
  <si>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</si>
  <si>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6.218,31€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</si>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</sst>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8408.4</v>
      </c>
      <c r="H9" s="13">
        <f ca="1">ROUND(INDIRECT(ADDRESS(ROW()+(0), COLUMN()+(-3), 1))*INDIRECT(ADDRESS(ROW()+(0), COLUMN()+(-1), 1)), 2)</f>
        <v>8408.4</v>
      </c>
    </row>
    <row r="10" spans="1:8" ht="13.50" thickBot="1" customHeight="1">
      <c r="A10" s="14" t="s">
        <v>14</v>
      </c>
      <c r="B10" s="14"/>
      <c r="C10" s="14" t="s">
        <v>15</v>
      </c>
      <c r="D10" s="14"/>
      <c r="E10" s="15">
        <v>1</v>
      </c>
      <c r="F10" s="16" t="s">
        <v>16</v>
      </c>
      <c r="G10" s="17">
        <v>341.25</v>
      </c>
      <c r="H10" s="17">
        <f ca="1">ROUND(INDIRECT(ADDRESS(ROW()+(0), COLUMN()+(-3), 1))*INDIRECT(ADDRESS(ROW()+(0), COLUMN()+(-1), 1)), 2)</f>
        <v>341.25</v>
      </c>
    </row>
    <row r="11" spans="1:8" ht="34.50" thickBot="1" customHeight="1">
      <c r="A11" s="14" t="s">
        <v>17</v>
      </c>
      <c r="B11" s="14"/>
      <c r="C11" s="14" t="s">
        <v>18</v>
      </c>
      <c r="D11" s="14"/>
      <c r="E11" s="15">
        <v>1</v>
      </c>
      <c r="F11" s="16" t="s">
        <v>19</v>
      </c>
      <c r="G11" s="17">
        <v>1005.23</v>
      </c>
      <c r="H11" s="17">
        <f ca="1">ROUND(INDIRECT(ADDRESS(ROW()+(0), COLUMN()+(-3), 1))*INDIRECT(ADDRESS(ROW()+(0), COLUMN()+(-1), 1)), 2)</f>
        <v>1005.23</v>
      </c>
    </row>
    <row r="12" spans="1:8" ht="24.00" thickBot="1" customHeight="1">
      <c r="A12" s="14" t="s">
        <v>20</v>
      </c>
      <c r="B12" s="14"/>
      <c r="C12" s="14" t="s">
        <v>21</v>
      </c>
      <c r="D12" s="14"/>
      <c r="E12" s="15">
        <v>3</v>
      </c>
      <c r="F12" s="16" t="s">
        <v>22</v>
      </c>
      <c r="G12" s="17">
        <v>184.28</v>
      </c>
      <c r="H12" s="17">
        <f ca="1">ROUND(INDIRECT(ADDRESS(ROW()+(0), COLUMN()+(-3), 1))*INDIRECT(ADDRESS(ROW()+(0), COLUMN()+(-1), 1)), 2)</f>
        <v>552.84</v>
      </c>
    </row>
    <row r="13" spans="1:8" ht="24.00" thickBot="1" customHeight="1">
      <c r="A13" s="14" t="s">
        <v>23</v>
      </c>
      <c r="B13" s="14"/>
      <c r="C13" s="14" t="s">
        <v>24</v>
      </c>
      <c r="D13" s="14"/>
      <c r="E13" s="15">
        <v>1</v>
      </c>
      <c r="F13" s="16" t="s">
        <v>25</v>
      </c>
      <c r="G13" s="17">
        <v>36.08</v>
      </c>
      <c r="H13" s="17">
        <f ca="1">ROUND(INDIRECT(ADDRESS(ROW()+(0), COLUMN()+(-3), 1))*INDIRECT(ADDRESS(ROW()+(0), COLUMN()+(-1), 1)), 2)</f>
        <v>36.08</v>
      </c>
    </row>
    <row r="14" spans="1:8" ht="24.00" thickBot="1" customHeight="1">
      <c r="A14" s="14" t="s">
        <v>26</v>
      </c>
      <c r="B14" s="14"/>
      <c r="C14" s="14" t="s">
        <v>27</v>
      </c>
      <c r="D14" s="14"/>
      <c r="E14" s="15">
        <v>5</v>
      </c>
      <c r="F14" s="16" t="s">
        <v>28</v>
      </c>
      <c r="G14" s="17">
        <v>42.9</v>
      </c>
      <c r="H14" s="17">
        <f ca="1">ROUND(INDIRECT(ADDRESS(ROW()+(0), COLUMN()+(-3), 1))*INDIRECT(ADDRESS(ROW()+(0), COLUMN()+(-1), 1)), 2)</f>
        <v>214.5</v>
      </c>
    </row>
    <row r="15" spans="1:8" ht="13.50" thickBot="1" customHeight="1">
      <c r="A15" s="14" t="s">
        <v>29</v>
      </c>
      <c r="B15" s="14"/>
      <c r="C15" s="14" t="s">
        <v>30</v>
      </c>
      <c r="D15" s="14"/>
      <c r="E15" s="15">
        <v>4.465</v>
      </c>
      <c r="F15" s="16" t="s">
        <v>31</v>
      </c>
      <c r="G15" s="17">
        <v>30.2</v>
      </c>
      <c r="H15" s="17">
        <f ca="1">ROUND(INDIRECT(ADDRESS(ROW()+(0), COLUMN()+(-3), 1))*INDIRECT(ADDRESS(ROW()+(0), COLUMN()+(-1), 1)), 2)</f>
        <v>134.84</v>
      </c>
    </row>
    <row r="16" spans="1:8" ht="13.50" thickBot="1" customHeight="1">
      <c r="A16" s="14" t="s">
        <v>32</v>
      </c>
      <c r="B16" s="14"/>
      <c r="C16" s="18" t="s">
        <v>33</v>
      </c>
      <c r="D16" s="18"/>
      <c r="E16" s="19">
        <v>4.465</v>
      </c>
      <c r="F16" s="20" t="s">
        <v>34</v>
      </c>
      <c r="G16" s="21">
        <v>25.99</v>
      </c>
      <c r="H16" s="21">
        <f ca="1">ROUND(INDIRECT(ADDRESS(ROW()+(0), COLUMN()+(-3), 1))*INDIRECT(ADDRESS(ROW()+(0), COLUMN()+(-1), 1)), 2)</f>
        <v>116.05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10809.2</v>
      </c>
      <c r="H17" s="24">
        <f ca="1">ROUND(INDIRECT(ADDRESS(ROW()+(0), COLUMN()+(-3), 1))*INDIRECT(ADDRESS(ROW()+(0), COLUMN()+(-1), 1))/100, 2)</f>
        <v>216.18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11025.4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