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<sst xmlns="http://schemas.openxmlformats.org/spreadsheetml/2006/main" count="42" uniqueCount="42">
  <si>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</si>
  <si>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RCQ010</t>
  </si>
  <si>
    <t xml:space="preserve">U</t>
  </si>
  <si>
    <t xml:space="preserve">Chaudière à biomasse, pour la combustion de plaquettes de bois.</t>
  </si>
  <si>
    <r>
      <rPr>
        <sz val="8.25"/>
        <color rgb="FF000000"/>
        <rFont val="Arial"/>
        <family val="2"/>
      </rPr>
      <t xml:space="preserve">Rénovation énergétique des bâtiments via la mise en place, en remplacement d'un équipement existant, de chaudière pour la combustion de plaquettes, puissance nominale de 6 à 20 kW, avec système d'alimentation des plaquettes, composé de disque rotatif pour extracteur rotatif, avec moteur pour alimentation monophasée à 230 V, connexion à la chaudière et engrenages, extracteur rotatif de 2 m de diamètre, formé de lames de ressort et transporteur hélicoïdal sans fin, élargissement de transporteur sans fin fermé hélicoïdal de 0,15 m de longueur,.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</si>
  <si>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</si>
  <si>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</si>
  <si>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</si>
  <si>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</si>
  <si>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</si>
  <si>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</si>
  <si>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mt38cbh013aa</t>
  </si>
  <si>
    <t xml:space="preserve">Chaudière pour la combustion de plaquettes, puissance nominale de 6 à 20 kW, avec corps en acier soudé et testé à pression, de 1490x600x960 mm, isolation intérieure, chambre de combustion avec système automatique de nettoyage du brûleur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du système d'élévation de la température de retour et de la vanne mélangeuse pour un chauffage rapide du circuit de chauffage.</t>
  </si>
  <si>
    <t xml:space="preserve">U</t>
  </si>
  <si>
    <t xml:space="preserve">mt38cbh102a</t>
  </si>
  <si>
    <t xml:space="preserve">Supervision et direction de la procédure d'assemblage et connexion interne de chaudière à biomasse.</t>
  </si>
  <si>
    <t xml:space="preserve">U</t>
  </si>
  <si>
    <t xml:space="preserve">mt38cbh103a</t>
  </si>
  <si>
    <t xml:space="preserve">Assemblage et connexion interne de chaudière à biomasse.</t>
  </si>
  <si>
    <t xml:space="preserve">U</t>
  </si>
  <si>
    <t xml:space="preserve">mt38cbh100b</t>
  </si>
  <si>
    <t xml:space="preserve">Mise en marche et formation au maniement de chaudière à biomasse.</t>
  </si>
  <si>
    <t xml:space="preserve">U</t>
  </si>
  <si>
    <t xml:space="preserve">mt38cbh145a</t>
  </si>
  <si>
    <t xml:space="preserve">Disque rotatif pour extracteur rotatif, avec moteur pour alimentation monophasée à 230 V, connexion à la chaudière et engrenages, pour système d'alimentation de chaudière à biomasse.</t>
  </si>
  <si>
    <t xml:space="preserve">U</t>
  </si>
  <si>
    <t xml:space="preserve">mt38cbh146a</t>
  </si>
  <si>
    <t xml:space="preserve">Extracteur rotatif de 2 m de diamètre, formé de lames de ressort et transporteur hélicoïdal sans fin, pour système d'alimentation de chaudière à biomasse.</t>
  </si>
  <si>
    <t xml:space="preserve">U</t>
  </si>
  <si>
    <t xml:space="preserve">mt38cbh144a</t>
  </si>
  <si>
    <t xml:space="preserve">Élargissement de transporteur sans fin fermé hélicoïdal de 0,15 m de longueur, pour système d'alimentation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</si>
  <si>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</si>
  <si>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</si>
  <si>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</si>
  <si>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</si>
  <si>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</si>
  <si>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</si>
  <si>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</si>
  <si>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</si>
  <si>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</si>
  <si>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2.428,52€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</si>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</sst>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13419.9</v>
      </c>
      <c r="G9" s="13">
        <f ca="1">ROUND(INDIRECT(ADDRESS(ROW()+(0), COLUMN()+(-3), 1))*INDIRECT(ADDRESS(ROW()+(0), COLUMN()+(-1), 1)), 2)</f>
        <v>13419.9</v>
      </c>
    </row>
    <row r="10" spans="1:7" ht="24.00" thickBot="1" customHeight="1">
      <c r="A10" s="14" t="s">
        <v>14</v>
      </c>
      <c r="B10" s="14"/>
      <c r="C10" s="14" t="s">
        <v>15</v>
      </c>
      <c r="D10" s="15">
        <v>1</v>
      </c>
      <c r="E10" s="16" t="s">
        <v>16</v>
      </c>
      <c r="F10" s="17">
        <v>575.25</v>
      </c>
      <c r="G10" s="17">
        <f ca="1">ROUND(INDIRECT(ADDRESS(ROW()+(0), COLUMN()+(-3), 1))*INDIRECT(ADDRESS(ROW()+(0), COLUMN()+(-1), 1)), 2)</f>
        <v>575.25</v>
      </c>
    </row>
    <row r="11" spans="1:7" ht="13.50" thickBot="1" customHeight="1">
      <c r="A11" s="14" t="s">
        <v>17</v>
      </c>
      <c r="B11" s="14"/>
      <c r="C11" s="14" t="s">
        <v>18</v>
      </c>
      <c r="D11" s="15">
        <v>1</v>
      </c>
      <c r="E11" s="16" t="s">
        <v>19</v>
      </c>
      <c r="F11" s="17">
        <v>731.25</v>
      </c>
      <c r="G11" s="17">
        <f ca="1">ROUND(INDIRECT(ADDRESS(ROW()+(0), COLUMN()+(-3), 1))*INDIRECT(ADDRESS(ROW()+(0), COLUMN()+(-1), 1)), 2)</f>
        <v>731.25</v>
      </c>
    </row>
    <row r="12" spans="1:7" ht="13.50" thickBot="1" customHeight="1">
      <c r="A12" s="14" t="s">
        <v>20</v>
      </c>
      <c r="B12" s="14"/>
      <c r="C12" s="14" t="s">
        <v>21</v>
      </c>
      <c r="D12" s="15">
        <v>1</v>
      </c>
      <c r="E12" s="16" t="s">
        <v>22</v>
      </c>
      <c r="F12" s="17">
        <v>349.05</v>
      </c>
      <c r="G12" s="17">
        <f ca="1">ROUND(INDIRECT(ADDRESS(ROW()+(0), COLUMN()+(-3), 1))*INDIRECT(ADDRESS(ROW()+(0), COLUMN()+(-1), 1)), 2)</f>
        <v>349.05</v>
      </c>
    </row>
    <row r="13" spans="1:7" ht="34.50" thickBot="1" customHeight="1">
      <c r="A13" s="14" t="s">
        <v>23</v>
      </c>
      <c r="B13" s="14"/>
      <c r="C13" s="14" t="s">
        <v>24</v>
      </c>
      <c r="D13" s="15">
        <v>1</v>
      </c>
      <c r="E13" s="16" t="s">
        <v>25</v>
      </c>
      <c r="F13" s="17">
        <v>2754.38</v>
      </c>
      <c r="G13" s="17">
        <f ca="1">ROUND(INDIRECT(ADDRESS(ROW()+(0), COLUMN()+(-3), 1))*INDIRECT(ADDRESS(ROW()+(0), COLUMN()+(-1), 1)), 2)</f>
        <v>2754.38</v>
      </c>
    </row>
    <row r="14" spans="1:7" ht="24.00" thickBot="1" customHeight="1">
      <c r="A14" s="14" t="s">
        <v>26</v>
      </c>
      <c r="B14" s="14"/>
      <c r="C14" s="14" t="s">
        <v>27</v>
      </c>
      <c r="D14" s="15">
        <v>1</v>
      </c>
      <c r="E14" s="16" t="s">
        <v>28</v>
      </c>
      <c r="F14" s="17">
        <v>1207.05</v>
      </c>
      <c r="G14" s="17">
        <f ca="1">ROUND(INDIRECT(ADDRESS(ROW()+(0), COLUMN()+(-3), 1))*INDIRECT(ADDRESS(ROW()+(0), COLUMN()+(-1), 1)), 2)</f>
        <v>1207.05</v>
      </c>
    </row>
    <row r="15" spans="1:7" ht="24.00" thickBot="1" customHeight="1">
      <c r="A15" s="14" t="s">
        <v>29</v>
      </c>
      <c r="B15" s="14"/>
      <c r="C15" s="14" t="s">
        <v>30</v>
      </c>
      <c r="D15" s="15">
        <v>1</v>
      </c>
      <c r="E15" s="16" t="s">
        <v>31</v>
      </c>
      <c r="F15" s="17">
        <v>358.8</v>
      </c>
      <c r="G15" s="17">
        <f ca="1">ROUND(INDIRECT(ADDRESS(ROW()+(0), COLUMN()+(-3), 1))*INDIRECT(ADDRESS(ROW()+(0), COLUMN()+(-1), 1)), 2)</f>
        <v>358.8</v>
      </c>
    </row>
    <row r="16" spans="1:7" ht="13.50" thickBot="1" customHeight="1">
      <c r="A16" s="14" t="s">
        <v>32</v>
      </c>
      <c r="B16" s="14"/>
      <c r="C16" s="14" t="s">
        <v>33</v>
      </c>
      <c r="D16" s="15">
        <v>10.89</v>
      </c>
      <c r="E16" s="16" t="s">
        <v>34</v>
      </c>
      <c r="F16" s="17">
        <v>30.2</v>
      </c>
      <c r="G16" s="17">
        <f ca="1">ROUND(INDIRECT(ADDRESS(ROW()+(0), COLUMN()+(-3), 1))*INDIRECT(ADDRESS(ROW()+(0), COLUMN()+(-1), 1)), 2)</f>
        <v>328.88</v>
      </c>
    </row>
    <row r="17" spans="1:7" ht="13.50" thickBot="1" customHeight="1">
      <c r="A17" s="14" t="s">
        <v>35</v>
      </c>
      <c r="B17" s="14"/>
      <c r="C17" s="18" t="s">
        <v>36</v>
      </c>
      <c r="D17" s="19">
        <v>10.89</v>
      </c>
      <c r="E17" s="20" t="s">
        <v>37</v>
      </c>
      <c r="F17" s="21">
        <v>25.99</v>
      </c>
      <c r="G17" s="21">
        <f ca="1">ROUND(INDIRECT(ADDRESS(ROW()+(0), COLUMN()+(-3), 1))*INDIRECT(ADDRESS(ROW()+(0), COLUMN()+(-1), 1)), 2)</f>
        <v>283.03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20007.6</v>
      </c>
      <c r="G18" s="24">
        <f ca="1">ROUND(INDIRECT(ADDRESS(ROW()+(0), COLUMN()+(-3), 1))*INDIRECT(ADDRESS(ROW()+(0), COLUMN()+(-1), 1))/100, 2)</f>
        <v>400.15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20407.7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