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<sst xmlns="http://schemas.openxmlformats.org/spreadsheetml/2006/main" count="33" uniqueCount="33">
  <si>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</si>
  <si>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RBJ070</t>
  </si>
  <si>
    <t xml:space="preserve">m²</t>
  </si>
  <si>
    <t xml:space="preserve">Incorporation de jalousie à lames céramiques extrudées, système "FAVEMANC".</t>
  </si>
  <si>
    <r>
      <rPr>
        <b/>
        <sz val="7.80"/>
        <color rgb="FF000000"/>
        <rFont val="Arial"/>
        <family val="2"/>
      </rPr>
      <t xml:space="preserve">Réhabilitation énergétique des bâtiments via l'incorporation de jalousie système Favcel00 "FAVEMANC", de lames céramiques extrudées de section carrée, de 55x55 mm et de 600 à 1200 mm de longueur, couleur Tabaco, gamme de couleurs lisses, avec sous-structure support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</si>
  <si>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</si>
  <si>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</si>
  <si>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</si>
  <si>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</si>
  <si>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</si>
  <si>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</si>
  <si>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mt12pcg120da</t>
  </si>
  <si>
    <t xml:space="preserve">Lame céramique extrudée, de section carrée "FAVEMANC", de 55x55 mm et de 600 à 1200 mm de longueur, couleur Tabaco, gamme de couleurs lisses.</t>
  </si>
  <si>
    <t xml:space="preserve">m</t>
  </si>
  <si>
    <t xml:space="preserve">mt12pcg106</t>
  </si>
  <si>
    <t xml:space="preserve">Répercussion, par m de lame céramique extrudée "FAVEMANC", de connecteurs métalliques et visserie pour fixation de la lame aux profilés verticaux.</t>
  </si>
  <si>
    <t xml:space="preserve">U</t>
  </si>
  <si>
    <t xml:space="preserve">mt12pcg107</t>
  </si>
  <si>
    <t xml:space="preserve">Profilé métallique intérieur de sécurité pour lame céramique extrudée "FAVEMANC".</t>
  </si>
  <si>
    <t xml:space="preserve">m</t>
  </si>
  <si>
    <t xml:space="preserve">mt12pcg105</t>
  </si>
  <si>
    <t xml:space="preserve">Sous-structure support composée de profilés verticaux en aluminium extrudé de composition 6063 et traitement thermique T-5, de 2 mm d'épaisseur moyenne, connecteurs métalliques pour support des pièces en terre cuite, consoles en aluminium pour soutien et consoles en aluminium pour le soutien des profilés verticaux fixées à l'aide d'ancrages et de vis en acier inoxydable A2 selon DIN 7504-K, à tête hexagonale ou plane.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</si>
  <si>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</si>
  <si>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</si>
  <si>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</si>
  <si>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</si>
  <si>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</si>
  <si>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</si>
  <si>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</si>
  <si>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</si>
  <si>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</si>
  <si>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88,78€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</si>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</sst>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1.42" customWidth="1"/>
    <col min="4" max="4" width="29.87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10.000000</v>
      </c>
      <c r="G8" s="14" t="s">
        <v>13</v>
      </c>
      <c r="H8" s="14"/>
      <c r="I8" s="16">
        <v>21.060000</v>
      </c>
      <c r="J8" s="16"/>
      <c r="K8" s="16">
        <f ca="1">ROUND(INDIRECT(ADDRESS(ROW()+(0), COLUMN()+(-5), 1))*INDIRECT(ADDRESS(ROW()+(0), COLUMN()+(-2), 1)), 2)</f>
        <v>210.600000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10.000000</v>
      </c>
      <c r="G9" s="19" t="s">
        <v>16</v>
      </c>
      <c r="H9" s="19"/>
      <c r="I9" s="20">
        <v>6.500000</v>
      </c>
      <c r="J9" s="20"/>
      <c r="K9" s="20">
        <f ca="1">ROUND(INDIRECT(ADDRESS(ROW()+(0), COLUMN()+(-5), 1))*INDIRECT(ADDRESS(ROW()+(0), COLUMN()+(-2), 1)), 2)</f>
        <v>65.000000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10.000000</v>
      </c>
      <c r="G10" s="19" t="s">
        <v>19</v>
      </c>
      <c r="H10" s="19"/>
      <c r="I10" s="20">
        <v>4.350000</v>
      </c>
      <c r="J10" s="20"/>
      <c r="K10" s="20">
        <f ca="1">ROUND(INDIRECT(ADDRESS(ROW()+(0), COLUMN()+(-5), 1))*INDIRECT(ADDRESS(ROW()+(0), COLUMN()+(-2), 1)), 2)</f>
        <v>43.500000</v>
      </c>
    </row>
    <row r="11" spans="1:11" ht="60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23.400000</v>
      </c>
      <c r="J11" s="20"/>
      <c r="K11" s="20">
        <f ca="1">ROUND(INDIRECT(ADDRESS(ROW()+(0), COLUMN()+(-5), 1))*INDIRECT(ADDRESS(ROW()+(0), COLUMN()+(-2), 1)), 2)</f>
        <v>24.570000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3.528000</v>
      </c>
      <c r="G12" s="19" t="s">
        <v>25</v>
      </c>
      <c r="H12" s="19"/>
      <c r="I12" s="20">
        <v>24.910000</v>
      </c>
      <c r="J12" s="20"/>
      <c r="K12" s="20">
        <f ca="1">ROUND(INDIRECT(ADDRESS(ROW()+(0), COLUMN()+(-5), 1))*INDIRECT(ADDRESS(ROW()+(0), COLUMN()+(-2), 1)), 2)</f>
        <v>87.880000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3.528000</v>
      </c>
      <c r="G13" s="23" t="s">
        <v>28</v>
      </c>
      <c r="H13" s="23"/>
      <c r="I13" s="24">
        <v>21.400000</v>
      </c>
      <c r="J13" s="24"/>
      <c r="K13" s="24">
        <f ca="1">ROUND(INDIRECT(ADDRESS(ROW()+(0), COLUMN()+(-5), 1))*INDIRECT(ADDRESS(ROW()+(0), COLUMN()+(-2), 1)), 2)</f>
        <v>75.500000</v>
      </c>
    </row>
    <row r="14" spans="1:11" ht="12.00" thickBot="1" customHeight="1">
      <c r="A14" s="21"/>
      <c r="B14" s="25" t="s">
        <v>29</v>
      </c>
      <c r="C14" s="25"/>
      <c r="D14" s="25"/>
      <c r="E14" s="25"/>
      <c r="F14" s="26">
        <v>3.000000</v>
      </c>
      <c r="G14" s="27" t="s">
        <v>30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507.050000</v>
      </c>
      <c r="J14" s="28"/>
      <c r="K14" s="28">
        <f ca="1">ROUND(INDIRECT(ADDRESS(ROW()+(0), COLUMN()+(-5), 1))*INDIRECT(ADDRESS(ROW()+(0), COLUMN()+(-2), 1))/100, 2)</f>
        <v>15.210000</v>
      </c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522.260000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