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<sst xmlns="http://schemas.openxmlformats.org/spreadsheetml/2006/main" count="27" uniqueCount="27">
  <si>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</si>
  <si>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RBJ030</t>
  </si>
  <si>
    <t xml:space="preserve">m²</t>
  </si>
  <si>
    <t xml:space="preserve">Incorporation de jalousie à lames en aluminium.</t>
  </si>
  <si>
    <r>
      <rPr>
        <sz val="8.25"/>
        <color rgb="FF000000"/>
        <rFont val="Arial"/>
        <family val="2"/>
      </rPr>
      <t xml:space="preserve">Rénovation énergétique des bâtiments via l'incorporation de jalousie fixe en aluminium, finition laquée, de 150 à 200 mm de largeur, avec joues en nylon de résistance élevée et pivots en aluminium de 6 mm de diamètre minimal, hébergés dans le cadre en aluminium extrudé de composition 6063 avec traitement thermique T5, avec actionnement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</si>
  <si>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</si>
  <si>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</si>
  <si>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</si>
  <si>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</si>
  <si>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</si>
  <si>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</si>
  <si>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mt26aaa033a</t>
  </si>
  <si>
    <t xml:space="preserve">Ancrage mécanique avec cheville en nylon et vis en acier galvanisé, à tête fraisée.</t>
  </si>
  <si>
    <t xml:space="preserve">U</t>
  </si>
  <si>
    <t xml:space="preserve">mt25pce030c</t>
  </si>
  <si>
    <t xml:space="preserve">Jalousie fixe à lames verticales orientables emboîtées entre elles, en aluminium, finition laquée avec 60 microns d'épaisseur minimale de film sec, couleur à choisir, avec le tampon QUALICOAT, de 150 à 200 mm de largeur, avec joues en nylon de résistance élevée et pivots en aluminium de 6 mm de diamètre minimal, hébergés dans le cadre en aluminium extrudé de composition 6063 avec traitement thermique T5, avec actionnement manuel.</t>
  </si>
  <si>
    <t xml:space="preserve">m²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</si>
  <si>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</si>
  <si>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</si>
  <si>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</si>
  <si>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</si>
  <si>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</si>
  <si>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</si>
  <si>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</si>
  <si>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</si>
  <si>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48,23€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</si>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</sst>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4</v>
      </c>
      <c r="F9" s="11" t="s">
        <v>13</v>
      </c>
      <c r="G9" s="13">
        <v>0.29</v>
      </c>
      <c r="H9" s="13">
        <f ca="1">ROUND(INDIRECT(ADDRESS(ROW()+(0), COLUMN()+(-3), 1))*INDIRECT(ADDRESS(ROW()+(0), COLUMN()+(-1), 1)), 2)</f>
        <v>1.16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85</v>
      </c>
      <c r="H10" s="17">
        <f ca="1">ROUND(INDIRECT(ADDRESS(ROW()+(0), COLUMN()+(-3), 1))*INDIRECT(ADDRESS(ROW()+(0), COLUMN()+(-1), 1)), 2)</f>
        <v>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1.845</v>
      </c>
      <c r="F11" s="16" t="s">
        <v>19</v>
      </c>
      <c r="G11" s="17">
        <v>29.71</v>
      </c>
      <c r="H11" s="17">
        <f ca="1">ROUND(INDIRECT(ADDRESS(ROW()+(0), COLUMN()+(-3), 1))*INDIRECT(ADDRESS(ROW()+(0), COLUMN()+(-1), 1)), 2)</f>
        <v>54.81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1.845</v>
      </c>
      <c r="F12" s="20" t="s">
        <v>22</v>
      </c>
      <c r="G12" s="21">
        <v>26.1</v>
      </c>
      <c r="H12" s="21">
        <f ca="1">ROUND(INDIRECT(ADDRESS(ROW()+(0), COLUMN()+(-3), 1))*INDIRECT(ADDRESS(ROW()+(0), COLUMN()+(-1), 1)), 2)</f>
        <v>48.15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189.12</v>
      </c>
      <c r="H13" s="24">
        <f ca="1">ROUND(INDIRECT(ADDRESS(ROW()+(0), COLUMN()+(-3), 1))*INDIRECT(ADDRESS(ROW()+(0), COLUMN()+(-1), 1))/100, 2)</f>
        <v>3.78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192.9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