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<sst xmlns="http://schemas.openxmlformats.org/spreadsheetml/2006/main" count="24" uniqueCount="24">
  <si>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</si>
  <si>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GXM060</t>
  </si>
  <si>
    <t xml:space="preserve">U</t>
  </si>
  <si>
    <t xml:space="preserve">Ancrage mécanique par vissage, sur élément en béton.</t>
  </si>
  <si>
    <r>
      <rPr>
        <b/>
        <sz val="8.25"/>
        <color rgb="FF000000"/>
        <rFont val="Arial"/>
        <family val="2"/>
      </rPr>
      <t xml:space="preserve">Ancrage mécanique par vissage avec</t>
    </r>
    <r>
      <rPr>
        <sz val="8.25"/>
        <color rgb="FF000000"/>
        <rFont val="Arial"/>
        <family val="2"/>
      </rPr>
      <t xml:space="preserve"> </t>
    </r>
    <r>
      <rPr>
        <b/>
        <sz val="8.25"/>
        <color rgb="FF000000"/>
        <rFont val="Arial"/>
        <family val="2"/>
      </rPr>
      <t xml:space="preserve">vis à tête chanfreinée avec étoile intérieure à six points pour clé Torx, en acier inoxydable, 10x105 45/35/15, de 10 mm de diamètre et 105 mm de longueur, avec trois options d'encastrement, vissé directement dans le perçage de 10 mm de diamètre et 70, 80 ou 100 mm de profondeur minimum, réalisé avec une perceuse avec marteau percuteur et mèche, sur élément fissuré ou non fissuré en béton de 20 N/mm² de résistance caractéristique minimale et 50 N/mm² de résistance caractéristique maximale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</si>
  <si>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</si>
  <si>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</si>
  <si>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</si>
  <si>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</si>
  <si>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</si>
  <si>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</si>
  <si>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mt26ahi100o</t>
  </si>
  <si>
    <t xml:space="preserve">Vis à tête chanfreinée avec étoile intérieure à six points pour clé Torx, en acier inoxydable, 10x105 45/35/15, de 10 mm de diamètre et 105 mm de longueur, avec trois options d'encastrement, pour fixation sur des éléments en béton, fissurés ou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</si>
  <si>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</si>
  <si>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</si>
  <si>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</si>
  <si>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</si>
  <si>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</si>
  <si>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</si>
  <si>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</si>
  <si>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</si>
  <si>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</si>
  <si>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0,77€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</si>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</sst>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60.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1.000000</v>
      </c>
      <c r="F9" s="10" t="s">
        <v>13</v>
      </c>
      <c r="G9" s="12">
        <v>6.920000</v>
      </c>
      <c r="H9" s="12">
        <f ca="1">ROUND(INDIRECT(ADDRESS(ROW()+(0), COLUMN()+(-3), 1))*INDIRECT(ADDRESS(ROW()+(0), COLUMN()+(-1), 1)), 2)</f>
        <v>6.920000</v>
      </c>
    </row>
    <row r="10" spans="1:8" ht="13.50" thickBot="1" customHeight="1">
      <c r="A10" s="13" t="s">
        <v>14</v>
      </c>
      <c r="B10" s="13"/>
      <c r="C10" s="13" t="s">
        <v>15</v>
      </c>
      <c r="D10" s="13"/>
      <c r="E10" s="14">
        <v>0.083000</v>
      </c>
      <c r="F10" s="15" t="s">
        <v>16</v>
      </c>
      <c r="G10" s="16">
        <v>24.670000</v>
      </c>
      <c r="H10" s="16">
        <f ca="1">ROUND(INDIRECT(ADDRESS(ROW()+(0), COLUMN()+(-3), 1))*INDIRECT(ADDRESS(ROW()+(0), COLUMN()+(-1), 1)), 2)</f>
        <v>2.050000</v>
      </c>
    </row>
    <row r="11" spans="1:8" ht="13.50" thickBot="1" customHeight="1">
      <c r="A11" s="13" t="s">
        <v>17</v>
      </c>
      <c r="B11" s="13"/>
      <c r="C11" s="17" t="s">
        <v>18</v>
      </c>
      <c r="D11" s="17"/>
      <c r="E11" s="18">
        <v>0.083000</v>
      </c>
      <c r="F11" s="19" t="s">
        <v>19</v>
      </c>
      <c r="G11" s="20">
        <v>21.290000</v>
      </c>
      <c r="H11" s="20">
        <f ca="1">ROUND(INDIRECT(ADDRESS(ROW()+(0), COLUMN()+(-3), 1))*INDIRECT(ADDRESS(ROW()+(0), COLUMN()+(-1), 1)), 2)</f>
        <v>1.770000</v>
      </c>
    </row>
    <row r="12" spans="1:8" ht="13.50" thickBot="1" customHeight="1">
      <c r="A12" s="17"/>
      <c r="B12" s="17"/>
      <c r="C12" s="4" t="s">
        <v>20</v>
      </c>
      <c r="D12" s="4"/>
      <c r="E12" s="21">
        <v>2.000000</v>
      </c>
      <c r="F12" s="22" t="s">
        <v>21</v>
      </c>
      <c r="G12" s="23">
        <f ca="1">ROUND(SUM(INDIRECT(ADDRESS(ROW()+(-1), COLUMN()+(1), 1)),INDIRECT(ADDRESS(ROW()+(-2), COLUMN()+(1), 1)),INDIRECT(ADDRESS(ROW()+(-3), COLUMN()+(1), 1))), 2)</f>
        <v>10.740000</v>
      </c>
      <c r="H12" s="23">
        <f ca="1">ROUND(INDIRECT(ADDRESS(ROW()+(0), COLUMN()+(-3), 1))*INDIRECT(ADDRESS(ROW()+(0), COLUMN()+(-1), 1))/100, 2)</f>
        <v>0.210000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10.950000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