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<sst xmlns="http://schemas.openxmlformats.org/spreadsheetml/2006/main" count="29" uniqueCount="29">
  <si>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</si>
  <si>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GPO060</t>
  </si>
  <si>
    <t xml:space="preserve">m²</t>
  </si>
  <si>
    <t xml:space="preserve">Platelage de base en panneaux de bois, pour plancher.</t>
  </si>
  <si>
    <r>
      <rPr>
        <sz val="7.80"/>
        <color rgb="FF000000"/>
        <rFont val="Arial"/>
        <family val="2"/>
      </rPr>
      <t xml:space="preserve">Panneau de base de </t>
    </r>
    <r>
      <rPr>
        <b/>
        <sz val="7.80"/>
        <color rgb="FF000000"/>
        <rFont val="Arial"/>
        <family val="2"/>
      </rPr>
      <t xml:space="preserve">panneaux OSB 4 à copeaux orientés, à bords soignés, de 10 mm d'épaisseur</t>
    </r>
    <r>
      <rPr>
        <sz val="7.80"/>
        <color rgb="FF000000"/>
        <rFont val="Arial"/>
        <family val="2"/>
      </rPr>
      <t xml:space="preserve">, placé avec des fixations mécaniques.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</si>
  <si>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</si>
  <si>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</si>
  <si>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</si>
  <si>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</si>
  <si>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</si>
  <si>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</si>
  <si>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mt07tdm030E</t>
  </si>
  <si>
    <t xml:space="preserve">Panneau OSB 4 à copeaux orientés à bords soignés, de 10 mm d'épaisseur, densité 720 kg/m³, Euroclasse D-s2, d0 de réaction au feu et classe E1 en émission de formaldéhyde, selon NF EN 300.</t>
  </si>
  <si>
    <t xml:space="preserve">m²</t>
  </si>
  <si>
    <t xml:space="preserve">mt50spa101</t>
  </si>
  <si>
    <t xml:space="preserve">Clous en acier.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</si>
  <si>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</si>
  <si>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</si>
  <si>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</si>
  <si>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</si>
  <si>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</si>
  <si>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</si>
  <si>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</si>
  <si>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</si>
  <si>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</si>
  <si>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</si>
  <si>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</si>
  <si>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5,18€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</si>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</sst>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4.52" customWidth="1"/>
    <col min="3" max="3" width="1.89" customWidth="1"/>
    <col min="4" max="4" width="64.41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1.050000</v>
      </c>
      <c r="F8" s="14" t="s">
        <v>13</v>
      </c>
      <c r="G8" s="16">
        <v>6.500000</v>
      </c>
      <c r="H8" s="16">
        <f ca="1">ROUND(INDIRECT(ADDRESS(ROW()+(0), COLUMN()+(-3), 1))*INDIRECT(ADDRESS(ROW()+(0), COLUMN()+(-1), 1)), 2)</f>
        <v>6.830000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0.150000</v>
      </c>
      <c r="F9" s="19" t="s">
        <v>16</v>
      </c>
      <c r="G9" s="20">
        <v>1.300000</v>
      </c>
      <c r="H9" s="20">
        <f ca="1">ROUND(INDIRECT(ADDRESS(ROW()+(0), COLUMN()+(-3), 1))*INDIRECT(ADDRESS(ROW()+(0), COLUMN()+(-1), 1)), 2)</f>
        <v>0.200000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0.216000</v>
      </c>
      <c r="F10" s="19" t="s">
        <v>19</v>
      </c>
      <c r="G10" s="20">
        <v>25.310000</v>
      </c>
      <c r="H10" s="20">
        <f ca="1">ROUND(INDIRECT(ADDRESS(ROW()+(0), COLUMN()+(-3), 1))*INDIRECT(ADDRESS(ROW()+(0), COLUMN()+(-1), 1)), 2)</f>
        <v>5.470000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0.108000</v>
      </c>
      <c r="F11" s="23" t="s">
        <v>22</v>
      </c>
      <c r="G11" s="24">
        <v>22.460000</v>
      </c>
      <c r="H11" s="24">
        <f ca="1">ROUND(INDIRECT(ADDRESS(ROW()+(0), COLUMN()+(-3), 1))*INDIRECT(ADDRESS(ROW()+(0), COLUMN()+(-1), 1)), 2)</f>
        <v>2.430000</v>
      </c>
    </row>
    <row r="12" spans="1:8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14.930000</v>
      </c>
      <c r="H12" s="16">
        <f ca="1">ROUND(INDIRECT(ADDRESS(ROW()+(0), COLUMN()+(-3), 1))*INDIRECT(ADDRESS(ROW()+(0), COLUMN()+(-1), 1))/100, 2)</f>
        <v>0.300000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15.230000</v>
      </c>
      <c r="H13" s="24">
        <f ca="1">ROUND(INDIRECT(ADDRESS(ROW()+(0), COLUMN()+(-3), 1))*INDIRECT(ADDRESS(ROW()+(0), COLUMN()+(-1), 1))/100, 2)</f>
        <v>0.460000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15.690000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