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<sst xmlns="http://schemas.openxmlformats.org/spreadsheetml/2006/main" count="45" uniqueCount="45">
  <si>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</si>
  <si>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GAT110</t>
  </si>
  <si>
    <t xml:space="preserve">m²</t>
  </si>
  <si>
    <t xml:space="preserve">Renfort de plancher en béton par augmentation avec du béton léger. Système "LATERLITE".</t>
  </si>
  <si>
    <r>
      <rPr>
        <sz val="8.25"/>
        <color rgb="FF000000"/>
        <rFont val="Arial"/>
        <family val="2"/>
      </rPr>
      <t xml:space="preserve">Renfort de plancher en béton, via la disposition de 5 connecteurs Hormigón CentroStorico "LATERLITE" par m² de plancher, fixés au plancher avec des vis en acier galvanisé; mise en place de treillis soudé ST 20 150x300 mm en acier Fe E 500 et coulage avec des moyens manuels d'une dalle de compression de 5 cm d'épaisseur de béton léger pré-dosé, Latermix Beton 1400 "LATERLITE", de résistance à la compression Rck 25 MPa et 1400 kg/m³ de densité. Le prix ne comprend pas la connexion périmétrique entre le plancher en béton et la structure verticale du bâtiment.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</si>
  <si>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</si>
  <si>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</si>
  <si>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</si>
  <si>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</si>
  <si>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</si>
  <si>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</si>
  <si>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mt07lat010hb</t>
  </si>
  <si>
    <t xml:space="preserve">Connecteur en acier galvanisé, Hormigón CentroStorico "LATERLITE", pour renfort de plancher en béton, composé d'un élément prismatique de 2,5 mm d'épaisseur avec forme de cale creuse, de 65x45x38 mm, avec un trou à la base pour le passage d'une vis et une vis autoformeuse pour béton, en acier galvanisé, de 10 mm de diamètre et 60 mm de longueur.</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</si>
  <si>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</si>
  <si>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</si>
  <si>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</si>
  <si>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</si>
  <si>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mt07aco020m</t>
  </si>
  <si>
    <t xml:space="preserve">Séparateur homologué pour treillis soudé.</t>
  </si>
  <si>
    <t xml:space="preserve">U</t>
  </si>
  <si>
    <t xml:space="preserve">mt10lat010a</t>
  </si>
  <si>
    <t xml:space="preserve">Béton léger, Latermix Beton 1400 "LATERLITE", de résistance à la compression Rck 25 MPa et 1400 kg/m³ de densité, pré-dosé avec argile expansée, liants hydrauliques spécifiques et additifs, fourni en sacs.</t>
  </si>
  <si>
    <t xml:space="preserve">l</t>
  </si>
  <si>
    <t xml:space="preserve">mt08aaa010a</t>
  </si>
  <si>
    <t xml:space="preserve">Eau.</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</si>
  <si>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</si>
  <si>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</si>
  <si>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</si>
  <si>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</si>
  <si>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</si>
  <si>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</si>
  <si>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</si>
  <si>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</si>
  <si>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</si>
  <si>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</si>
  <si>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</si>
  <si>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</si>
  <si>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</si>
  <si>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</si>
  <si>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</si>
  <si>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</si>
  <si>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Frais de chantier des unités d'ouvrage</t>
  </si>
  <si>
    <t xml:space="preserve">%</t>
  </si>
  <si>
    <t xml:space="preserve">Coût d'entretien décennal: 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</si>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</sst>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5</v>
      </c>
      <c r="E9" s="11" t="s">
        <v>13</v>
      </c>
      <c r="F9" s="13">
        <v>2.4</v>
      </c>
      <c r="G9" s="13">
        <f ca="1">ROUND(INDIRECT(ADDRESS(ROW()+(0), COLUMN()+(-3), 1))*INDIRECT(ADDRESS(ROW()+(0), COLUMN()+(-1), 1)), 2)</f>
        <v>12</v>
      </c>
    </row>
    <row r="10" spans="1:7" ht="24.00" thickBot="1" customHeight="1">
      <c r="A10" s="14" t="s">
        <v>14</v>
      </c>
      <c r="B10" s="14"/>
      <c r="C10" s="14" t="s">
        <v>15</v>
      </c>
      <c r="D10" s="15">
        <v>1.1</v>
      </c>
      <c r="E10" s="16" t="s">
        <v>16</v>
      </c>
      <c r="F10" s="17">
        <v>6.12</v>
      </c>
      <c r="G10" s="17">
        <f ca="1">ROUND(INDIRECT(ADDRESS(ROW()+(0), COLUMN()+(-3), 1))*INDIRECT(ADDRESS(ROW()+(0), COLUMN()+(-1), 1)), 2)</f>
        <v>6.73</v>
      </c>
    </row>
    <row r="11" spans="1:7" ht="13.50" thickBot="1" customHeight="1">
      <c r="A11" s="14" t="s">
        <v>17</v>
      </c>
      <c r="B11" s="14"/>
      <c r="C11" s="14" t="s">
        <v>18</v>
      </c>
      <c r="D11" s="15">
        <v>1</v>
      </c>
      <c r="E11" s="16" t="s">
        <v>19</v>
      </c>
      <c r="F11" s="17">
        <v>0.09</v>
      </c>
      <c r="G11" s="17">
        <f ca="1">ROUND(INDIRECT(ADDRESS(ROW()+(0), COLUMN()+(-3), 1))*INDIRECT(ADDRESS(ROW()+(0), COLUMN()+(-1), 1)), 2)</f>
        <v>0.09</v>
      </c>
    </row>
    <row r="12" spans="1:7" ht="34.50" thickBot="1" customHeight="1">
      <c r="A12" s="14" t="s">
        <v>20</v>
      </c>
      <c r="B12" s="14"/>
      <c r="C12" s="14" t="s">
        <v>21</v>
      </c>
      <c r="D12" s="15">
        <v>58.75</v>
      </c>
      <c r="E12" s="16" t="s">
        <v>22</v>
      </c>
      <c r="F12" s="17">
        <v>0.39</v>
      </c>
      <c r="G12" s="17">
        <f ca="1">ROUND(INDIRECT(ADDRESS(ROW()+(0), COLUMN()+(-3), 1))*INDIRECT(ADDRESS(ROW()+(0), COLUMN()+(-1), 1)), 2)</f>
        <v>22.91</v>
      </c>
    </row>
    <row r="13" spans="1:7" ht="13.50" thickBot="1" customHeight="1">
      <c r="A13" s="14" t="s">
        <v>23</v>
      </c>
      <c r="B13" s="14"/>
      <c r="C13" s="14" t="s">
        <v>24</v>
      </c>
      <c r="D13" s="15">
        <v>0.01</v>
      </c>
      <c r="E13" s="16" t="s">
        <v>25</v>
      </c>
      <c r="F13" s="17">
        <v>1.5</v>
      </c>
      <c r="G13" s="17">
        <f ca="1">ROUND(INDIRECT(ADDRESS(ROW()+(0), COLUMN()+(-3), 1))*INDIRECT(ADDRESS(ROW()+(0), COLUMN()+(-1), 1)), 2)</f>
        <v>0.02</v>
      </c>
    </row>
    <row r="14" spans="1:7" ht="13.50" thickBot="1" customHeight="1">
      <c r="A14" s="14" t="s">
        <v>26</v>
      </c>
      <c r="B14" s="14"/>
      <c r="C14" s="14" t="s">
        <v>27</v>
      </c>
      <c r="D14" s="15">
        <v>0.035</v>
      </c>
      <c r="E14" s="16" t="s">
        <v>28</v>
      </c>
      <c r="F14" s="17">
        <v>3.45</v>
      </c>
      <c r="G14" s="17">
        <f ca="1">ROUND(INDIRECT(ADDRESS(ROW()+(0), COLUMN()+(-3), 1))*INDIRECT(ADDRESS(ROW()+(0), COLUMN()+(-1), 1)), 2)</f>
        <v>0.12</v>
      </c>
    </row>
    <row r="15" spans="1:7" ht="13.50" thickBot="1" customHeight="1">
      <c r="A15" s="14" t="s">
        <v>29</v>
      </c>
      <c r="B15" s="14"/>
      <c r="C15" s="14" t="s">
        <v>30</v>
      </c>
      <c r="D15" s="15">
        <v>0.447</v>
      </c>
      <c r="E15" s="16" t="s">
        <v>31</v>
      </c>
      <c r="F15" s="17">
        <v>29.25</v>
      </c>
      <c r="G15" s="17">
        <f ca="1">ROUND(INDIRECT(ADDRESS(ROW()+(0), COLUMN()+(-3), 1))*INDIRECT(ADDRESS(ROW()+(0), COLUMN()+(-1), 1)), 2)</f>
        <v>13.07</v>
      </c>
    </row>
    <row r="16" spans="1:7" ht="13.50" thickBot="1" customHeight="1">
      <c r="A16" s="14" t="s">
        <v>32</v>
      </c>
      <c r="B16" s="14"/>
      <c r="C16" s="14" t="s">
        <v>33</v>
      </c>
      <c r="D16" s="15">
        <v>0.447</v>
      </c>
      <c r="E16" s="16" t="s">
        <v>34</v>
      </c>
      <c r="F16" s="17">
        <v>26.02</v>
      </c>
      <c r="G16" s="17">
        <f ca="1">ROUND(INDIRECT(ADDRESS(ROW()+(0), COLUMN()+(-3), 1))*INDIRECT(ADDRESS(ROW()+(0), COLUMN()+(-1), 1)), 2)</f>
        <v>11.63</v>
      </c>
    </row>
    <row r="17" spans="1:7" ht="13.50" thickBot="1" customHeight="1">
      <c r="A17" s="14" t="s">
        <v>35</v>
      </c>
      <c r="B17" s="14"/>
      <c r="C17" s="14" t="s">
        <v>36</v>
      </c>
      <c r="D17" s="15">
        <v>0.03</v>
      </c>
      <c r="E17" s="16" t="s">
        <v>37</v>
      </c>
      <c r="F17" s="17">
        <v>30.72</v>
      </c>
      <c r="G17" s="17">
        <f ca="1">ROUND(INDIRECT(ADDRESS(ROW()+(0), COLUMN()+(-3), 1))*INDIRECT(ADDRESS(ROW()+(0), COLUMN()+(-1), 1)), 2)</f>
        <v>0.92</v>
      </c>
    </row>
    <row r="18" spans="1:7" ht="13.50" thickBot="1" customHeight="1">
      <c r="A18" s="14" t="s">
        <v>38</v>
      </c>
      <c r="B18" s="14"/>
      <c r="C18" s="18" t="s">
        <v>39</v>
      </c>
      <c r="D18" s="19">
        <v>0.03</v>
      </c>
      <c r="E18" s="20" t="s">
        <v>40</v>
      </c>
      <c r="F18" s="21">
        <v>27.32</v>
      </c>
      <c r="G18" s="21">
        <f ca="1">ROUND(INDIRECT(ADDRESS(ROW()+(0), COLUMN()+(-3), 1))*INDIRECT(ADDRESS(ROW()+(0), COLUMN()+(-1), 1)), 2)</f>
        <v>0.82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68.31</v>
      </c>
      <c r="G19" s="24">
        <f ca="1">ROUND(INDIRECT(ADDRESS(ROW()+(0), COLUMN()+(-3), 1))*INDIRECT(ADDRESS(ROW()+(0), COLUMN()+(-1), 1))/100, 2)</f>
        <v>1.37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69.68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