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<sst xmlns="http://schemas.openxmlformats.org/spreadsheetml/2006/main" count="29" uniqueCount="29">
  <si>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</si>
  <si>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FYB010</t>
  </si>
  <si>
    <t xml:space="preserve">U</t>
  </si>
  <si>
    <t xml:space="preserve">Marche en bois.</t>
  </si>
  <si>
    <r>
      <rPr>
        <b/>
        <sz val="7.80"/>
        <color rgb="FF000000"/>
        <rFont val="Arial"/>
        <family val="2"/>
      </rPr>
      <t xml:space="preserve">Marche en bois massif de pin sylvestre (Pinus sylvestris), de 80x30x3,2 cm, constitué d'un panneau contrecollé à lame continue, avec vernissage en atelier avec vernis synthétique avec finition brillante</t>
    </r>
    <r>
      <rPr>
        <sz val="7.80"/>
        <color rgb="FF000000"/>
        <rFont val="Arial"/>
        <family val="2"/>
      </rPr>
      <t xml:space="preserve">, placé via un système de </t>
    </r>
    <r>
      <rPr>
        <b/>
        <sz val="7.80"/>
        <color rgb="FF000000"/>
        <rFont val="Arial"/>
        <family val="2"/>
      </rPr>
      <t xml:space="preserve">fixation occultée</t>
    </r>
    <r>
      <rPr>
        <sz val="7.80"/>
        <color rgb="FF000000"/>
        <rFont val="Arial"/>
        <family val="2"/>
      </rPr>
      <t xml:space="preserve"> sur un limon métallique d'escalier.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</si>
  <si>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</si>
  <si>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</si>
  <si>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</si>
  <si>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</si>
  <si>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</si>
  <si>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</si>
  <si>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mt07mee250aaa</t>
  </si>
  <si>
    <t xml:space="preserve">Marche en bois massif de pin sylvestre (Pinus sylvestris), de 80x30x3,2 cm, constitué d'un panneau contrecollé à lame continue, avec vernissage en atelier sur toutes ses faces et tous ses côtés, avec vernis de polyuréthane, finition brillante.</t>
  </si>
  <si>
    <t xml:space="preserve">U</t>
  </si>
  <si>
    <t xml:space="preserve">mt07mee541a</t>
  </si>
  <si>
    <t xml:space="preserve">Accessoires et éléments pour fixation occultée de marche en bois massif sur limon métallique d'escalier.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</si>
  <si>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</si>
  <si>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</si>
  <si>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</si>
  <si>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</si>
  <si>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</si>
  <si>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</si>
  <si>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</si>
  <si>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</si>
  <si>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</si>
  <si>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</si>
  <si>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</si>
  <si>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18,29€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</si>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</sst>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9.03" customWidth="1"/>
    <col min="3" max="3" width="21.57" customWidth="1"/>
    <col min="4" max="4" width="24.48" customWidth="1"/>
    <col min="5" max="5" width="9.03" customWidth="1"/>
    <col min="6" max="6" width="7.14" customWidth="1"/>
    <col min="7" max="7" width="1.46" customWidth="1"/>
    <col min="8" max="8" width="5.83" customWidth="1"/>
    <col min="9" max="9" width="8.89" customWidth="1"/>
    <col min="10" max="10" width="7.1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2"/>
      <c r="H8" s="14" t="s">
        <v>13</v>
      </c>
      <c r="I8" s="16">
        <v>29.520000</v>
      </c>
      <c r="J8" s="16"/>
      <c r="K8" s="16">
        <f ca="1">ROUND(INDIRECT(ADDRESS(ROW()+(0), COLUMN()+(-5), 1))*INDIRECT(ADDRESS(ROW()+(0), COLUMN()+(-2), 1)), 2)</f>
        <v>29.520000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2.400000</v>
      </c>
      <c r="J9" s="20"/>
      <c r="K9" s="20">
        <f ca="1">ROUND(INDIRECT(ADDRESS(ROW()+(0), COLUMN()+(-5), 1))*INDIRECT(ADDRESS(ROW()+(0), COLUMN()+(-2), 1)), 2)</f>
        <v>2.400000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0.281000</v>
      </c>
      <c r="G10" s="18"/>
      <c r="H10" s="19" t="s">
        <v>19</v>
      </c>
      <c r="I10" s="20">
        <v>24.540000</v>
      </c>
      <c r="J10" s="20"/>
      <c r="K10" s="20">
        <f ca="1">ROUND(INDIRECT(ADDRESS(ROW()+(0), COLUMN()+(-5), 1))*INDIRECT(ADDRESS(ROW()+(0), COLUMN()+(-2), 1)), 2)</f>
        <v>6.900000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0.281000</v>
      </c>
      <c r="G11" s="22"/>
      <c r="H11" s="23" t="s">
        <v>22</v>
      </c>
      <c r="I11" s="24">
        <v>21.560000</v>
      </c>
      <c r="J11" s="24"/>
      <c r="K11" s="24">
        <f ca="1">ROUND(INDIRECT(ADDRESS(ROW()+(0), COLUMN()+(-5), 1))*INDIRECT(ADDRESS(ROW()+(0), COLUMN()+(-2), 1)), 2)</f>
        <v>6.060000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44.880000</v>
      </c>
      <c r="J12" s="16"/>
      <c r="K12" s="16">
        <f ca="1">ROUND(INDIRECT(ADDRESS(ROW()+(0), COLUMN()+(-5), 1))*INDIRECT(ADDRESS(ROW()+(0), COLUMN()+(-2), 1))/100, 2)</f>
        <v>0.900000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45.780000</v>
      </c>
      <c r="J13" s="24"/>
      <c r="K13" s="24">
        <f ca="1">ROUND(INDIRECT(ADDRESS(ROW()+(0), COLUMN()+(-5), 1))*INDIRECT(ADDRESS(ROW()+(0), COLUMN()+(-2), 1))/100, 2)</f>
        <v>1.370000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47.150000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