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<sst xmlns="http://schemas.openxmlformats.org/spreadsheetml/2006/main" count="25" uniqueCount="25">
  <si>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</si>
  <si>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</si>
  <si>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</si>
  <si>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</si>
  <si>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 et fermeture</t>
    </r>
    <r>
      <rPr>
        <sz val="7.80"/>
        <color rgb="FF000000"/>
        <rFont val="Arial"/>
        <family val="2"/>
      </rPr>
      <t xml:space="preserve"> de saignées </t>
    </r>
    <r>
      <rPr>
        <b/>
        <sz val="7.80"/>
        <color rgb="FF000000"/>
        <rFont val="Arial"/>
        <family val="2"/>
      </rPr>
      <t xml:space="preserve">avec du mortier de ciment, industriel, M-5</t>
    </r>
    <r>
      <rPr>
        <sz val="7.80"/>
        <color rgb="FF000000"/>
        <rFont val="Arial"/>
        <family val="2"/>
      </rPr>
      <t xml:space="preserve"> dans </t>
    </r>
    <r>
      <rPr>
        <b/>
        <sz val="7.80"/>
        <color rgb="FF000000"/>
        <rFont val="Arial"/>
        <family val="2"/>
      </rPr>
      <t xml:space="preserve">maçonnerie de brique pleine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moyens manuels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</si>
  <si>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</si>
  <si>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</si>
  <si>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</si>
  <si>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</si>
  <si>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</si>
  <si>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</si>
  <si>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</si>
  <si>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</si>
  <si>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</si>
  <si>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</si>
  <si>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gris, catégorie M-5 (résistance à la compression 5 N/mm²), fourni en sacs, selon NF EN 998-2.</t>
  </si>
  <si>
    <t xml:space="preserve">t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</si>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</sst>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64" customWidth="1"/>
    <col min="3" max="3" width="14.13" customWidth="1"/>
    <col min="4" max="4" width="48.52" customWidth="1"/>
    <col min="5" max="5" width="8.60" customWidth="1"/>
    <col min="6" max="6" width="5.83" customWidth="1"/>
    <col min="7" max="7" width="0.73" customWidth="1"/>
    <col min="8" max="8" width="8.16" customWidth="1"/>
    <col min="9" max="9" width="7.14" customWidth="1"/>
    <col min="10" max="10" width="1.02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6">
        <v>1.500000</v>
      </c>
      <c r="H8" s="16"/>
      <c r="I8" s="16"/>
      <c r="J8" s="16">
        <f ca="1">ROUND(INDIRECT(ADDRESS(ROW()+(0), COLUMN()+(-5), 1))*INDIRECT(ADDRESS(ROW()+(0), COLUMN()+(-3), 1)), 2)</f>
        <v>0.010000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0.009000</v>
      </c>
      <c r="F9" s="19" t="s">
        <v>16</v>
      </c>
      <c r="G9" s="20">
        <v>32.250000</v>
      </c>
      <c r="H9" s="20"/>
      <c r="I9" s="20"/>
      <c r="J9" s="20">
        <f ca="1">ROUND(INDIRECT(ADDRESS(ROW()+(0), COLUMN()+(-5), 1))*INDIRECT(ADDRESS(ROW()+(0), COLUMN()+(-3), 1)), 2)</f>
        <v>0.290000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0.771000</v>
      </c>
      <c r="F10" s="23" t="s">
        <v>19</v>
      </c>
      <c r="G10" s="24">
        <v>20.140000</v>
      </c>
      <c r="H10" s="24"/>
      <c r="I10" s="24"/>
      <c r="J10" s="24">
        <f ca="1">ROUND(INDIRECT(ADDRESS(ROW()+(0), COLUMN()+(-5), 1))*INDIRECT(ADDRESS(ROW()+(0), COLUMN()+(-3), 1)), 2)</f>
        <v>15.530000</v>
      </c>
      <c r="K10" s="24"/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6">
        <f ca="1">ROUND(SUM(INDIRECT(ADDRESS(ROW()+(-1), COLUMN()+(3), 1)),INDIRECT(ADDRESS(ROW()+(-2), COLUMN()+(3), 1)),INDIRECT(ADDRESS(ROW()+(-3), COLUMN()+(3), 1))), 2)</f>
        <v>15.830000</v>
      </c>
      <c r="H11" s="16"/>
      <c r="I11" s="16"/>
      <c r="J11" s="16">
        <f ca="1">ROUND(INDIRECT(ADDRESS(ROW()+(0), COLUMN()+(-5), 1))*INDIRECT(ADDRESS(ROW()+(0), COLUMN()+(-3), 1))/100, 2)</f>
        <v>0.320000</v>
      </c>
      <c r="K11" s="16"/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4">
        <f ca="1">ROUND(SUM(INDIRECT(ADDRESS(ROW()+(-1), COLUMN()+(3), 1)),INDIRECT(ADDRESS(ROW()+(-2), COLUMN()+(3), 1)),INDIRECT(ADDRESS(ROW()+(-3), COLUMN()+(3), 1)),INDIRECT(ADDRESS(ROW()+(-4), COLUMN()+(3), 1))), 2)</f>
        <v>16.150000</v>
      </c>
      <c r="H12" s="24"/>
      <c r="I12" s="24"/>
      <c r="J12" s="24">
        <f ca="1">ROUND(INDIRECT(ADDRESS(ROW()+(0), COLUMN()+(-5), 1))*INDIRECT(ADDRESS(ROW()+(0), COLUMN()+(-3), 1))/100, 2)</f>
        <v>0.480000</v>
      </c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6" t="s">
        <v>24</v>
      </c>
      <c r="H13" s="6"/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16.630000</v>
      </c>
      <c r="K13" s="28"/>
    </row>
  </sheetData>
  <mergeCells count="26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