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<sst xmlns="http://schemas.openxmlformats.org/spreadsheetml/2006/main" count="27" uniqueCount="27">
  <si>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</si>
  <si>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FSR090</t>
  </si>
  <si>
    <t xml:space="preserve">m²</t>
  </si>
  <si>
    <t xml:space="preserve">Jointoiement d'un revêtement de sol en granito.</t>
  </si>
  <si>
    <r>
      <rPr>
        <sz val="8.25"/>
        <color rgb="FF000000"/>
        <rFont val="Arial"/>
        <family val="2"/>
      </rPr>
      <t xml:space="preserve">Jointoiement d'un revêtement de sol en granito avec des joints </t>
    </r>
    <r>
      <rPr>
        <b/>
        <sz val="8.25"/>
        <color rgb="FF000000"/>
        <rFont val="Arial"/>
        <family val="2"/>
      </rPr>
      <t xml:space="preserve">plat</t>
    </r>
    <r>
      <rPr>
        <sz val="8.25"/>
        <color rgb="FF000000"/>
        <rFont val="Arial"/>
        <family val="2"/>
      </rPr>
      <t xml:space="preserve">, via </t>
    </r>
    <r>
      <rPr>
        <b/>
        <sz val="8.25"/>
        <color rgb="FF000000"/>
        <rFont val="Arial"/>
        <family val="2"/>
      </rPr>
      <t xml:space="preserve">mortier de joints de résines réactives, RG, pour joints larges (entre 3 et 15 mm), avec la même tonalité des pièces</t>
    </r>
    <r>
      <rPr>
        <sz val="8.25"/>
        <color rgb="FF000000"/>
        <rFont val="Arial"/>
        <family val="2"/>
      </rPr>
      <t xml:space="preserve">, avec suppression préalable du matériau de joints existants avec des moyens manuels.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</si>
  <si>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</si>
  <si>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</si>
  <si>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</si>
  <si>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</si>
  <si>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</si>
  <si>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</si>
  <si>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</si>
  <si>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</si>
  <si>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</si>
  <si>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mq08lch030</t>
  </si>
  <si>
    <t xml:space="preserve">Équipement de jet d'air à pression.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</si>
  <si>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</si>
  <si>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</si>
  <si>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</si>
  <si>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</si>
  <si>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</si>
  <si>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</si>
  <si>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</si>
  <si>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</si>
  <si>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</si>
  <si>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7,24€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</si>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</sst>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0.300000</v>
      </c>
      <c r="F9" s="10" t="s">
        <v>13</v>
      </c>
      <c r="G9" s="12">
        <v>9.750000</v>
      </c>
      <c r="H9" s="12">
        <f ca="1">ROUND(INDIRECT(ADDRESS(ROW()+(0), COLUMN()+(-3), 1))*INDIRECT(ADDRESS(ROW()+(0), COLUMN()+(-1), 1)), 2)</f>
        <v>2.930000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0.060000</v>
      </c>
      <c r="F10" s="15" t="s">
        <v>16</v>
      </c>
      <c r="G10" s="16">
        <v>2.850000</v>
      </c>
      <c r="H10" s="16">
        <f ca="1">ROUND(INDIRECT(ADDRESS(ROW()+(0), COLUMN()+(-3), 1))*INDIRECT(ADDRESS(ROW()+(0), COLUMN()+(-1), 1)), 2)</f>
        <v>0.170000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0.298000</v>
      </c>
      <c r="F11" s="15" t="s">
        <v>19</v>
      </c>
      <c r="G11" s="16">
        <v>21.930000</v>
      </c>
      <c r="H11" s="16">
        <f ca="1">ROUND(INDIRECT(ADDRESS(ROW()+(0), COLUMN()+(-3), 1))*INDIRECT(ADDRESS(ROW()+(0), COLUMN()+(-1), 1)), 2)</f>
        <v>6.540000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0.298000</v>
      </c>
      <c r="F12" s="19" t="s">
        <v>22</v>
      </c>
      <c r="G12" s="20">
        <v>20.570000</v>
      </c>
      <c r="H12" s="20">
        <f ca="1">ROUND(INDIRECT(ADDRESS(ROW()+(0), COLUMN()+(-3), 1))*INDIRECT(ADDRESS(ROW()+(0), COLUMN()+(-1), 1)), 2)</f>
        <v>6.130000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15.770000</v>
      </c>
      <c r="H13" s="23">
        <f ca="1">ROUND(INDIRECT(ADDRESS(ROW()+(0), COLUMN()+(-3), 1))*INDIRECT(ADDRESS(ROW()+(0), COLUMN()+(-1), 1))/100, 2)</f>
        <v>0.320000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16.090000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