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<sst xmlns="http://schemas.openxmlformats.org/spreadsheetml/2006/main" count="53" uniqueCount="53">
  <si>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</si>
  <si>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</si>
  <si>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</si>
  <si>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</si>
  <si>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</si>
  <si>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</si>
  <si>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</si>
  <si>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</si>
  <si>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</si>
  <si>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</si>
  <si>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</si>
  <si>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mt12pbk010lbb</t>
  </si>
  <si>
    <t xml:space="preserve">Bac en acier galvanisé prélaqué "KNAUF" finition lisse, couleur blanc, de 0,5 mm d'épaisseur, avec bord J En retombée, pour plafonds révisables.</t>
  </si>
  <si>
    <t xml:space="preserve">m²</t>
  </si>
  <si>
    <t xml:space="preserve">mt12pfk060k</t>
  </si>
  <si>
    <t xml:space="preserve">Profilé primaire EASY T - 15/34/3700 mm "KNAUF", couleur blanc, en acier galvanisé, selon NF EN 13964.</t>
  </si>
  <si>
    <t xml:space="preserve">m</t>
  </si>
  <si>
    <t xml:space="preserve">mt12pfk060s</t>
  </si>
  <si>
    <t xml:space="preserve">Profilé secondaire EASY T - 15/34/600 mm "KNAUF", couleur blanc, en acier galvanisé, selon NF EN 13964.</t>
  </si>
  <si>
    <t xml:space="preserve">m</t>
  </si>
  <si>
    <t xml:space="preserve">mt12pfk060u</t>
  </si>
  <si>
    <t xml:space="preserve">Profilé secondaire EASY T - 15/34/1200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</si>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</sst>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6.85" customWidth="1"/>
    <col min="3" max="3" width="19.53" customWidth="1"/>
    <col min="4" max="4" width="38.91" customWidth="1"/>
    <col min="5" max="5" width="0.87" customWidth="1"/>
    <col min="6" max="6" width="7.72" customWidth="1"/>
    <col min="7" max="7" width="5.25" customWidth="1"/>
    <col min="8" max="8" width="0.58" customWidth="1"/>
    <col min="9" max="9" width="12.24" customWidth="1"/>
    <col min="10" max="10" width="3.79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4"/>
      <c r="I8" s="16">
        <v>18.400000</v>
      </c>
      <c r="J8" s="16"/>
      <c r="K8" s="16">
        <f ca="1">ROUND(INDIRECT(ADDRESS(ROW()+(0), COLUMN()+(-6), 1))*INDIRECT(ADDRESS(ROW()+(0), COLUMN()+(-2), 1)), 2)</f>
        <v>18.950000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19"/>
      <c r="I9" s="20">
        <v>1.040000</v>
      </c>
      <c r="J9" s="20"/>
      <c r="K9" s="20">
        <f ca="1">ROUND(INDIRECT(ADDRESS(ROW()+(0), COLUMN()+(-6), 1))*INDIRECT(ADDRESS(ROW()+(0), COLUMN()+(-2), 1)), 2)</f>
        <v>0.920000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19"/>
      <c r="I10" s="20">
        <v>1.040000</v>
      </c>
      <c r="J10" s="20"/>
      <c r="K10" s="20">
        <f ca="1">ROUND(INDIRECT(ADDRESS(ROW()+(0), COLUMN()+(-6), 1))*INDIRECT(ADDRESS(ROW()+(0), COLUMN()+(-2), 1)), 2)</f>
        <v>0.920000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19"/>
      <c r="I11" s="20">
        <v>1.040000</v>
      </c>
      <c r="J11" s="20"/>
      <c r="K11" s="20">
        <f ca="1">ROUND(INDIRECT(ADDRESS(ROW()+(0), COLUMN()+(-6), 1))*INDIRECT(ADDRESS(ROW()+(0), COLUMN()+(-2), 1)), 2)</f>
        <v>1.820000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19"/>
      <c r="I12" s="20">
        <v>0.770000</v>
      </c>
      <c r="J12" s="20"/>
      <c r="K12" s="20">
        <f ca="1">ROUND(INDIRECT(ADDRESS(ROW()+(0), COLUMN()+(-6), 1))*INDIRECT(ADDRESS(ROW()+(0), COLUMN()+(-2), 1)), 2)</f>
        <v>0.540000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19"/>
      <c r="I13" s="20">
        <v>0.840000</v>
      </c>
      <c r="J13" s="20"/>
      <c r="K13" s="20">
        <f ca="1">ROUND(INDIRECT(ADDRESS(ROW()+(0), COLUMN()+(-6), 1))*INDIRECT(ADDRESS(ROW()+(0), COLUMN()+(-2), 1)), 2)</f>
        <v>0.710000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19"/>
      <c r="I14" s="20">
        <v>0.140000</v>
      </c>
      <c r="J14" s="20"/>
      <c r="K14" s="20">
        <f ca="1">ROUND(INDIRECT(ADDRESS(ROW()+(0), COLUMN()+(-6), 1))*INDIRECT(ADDRESS(ROW()+(0), COLUMN()+(-2), 1)), 2)</f>
        <v>0.120000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19"/>
      <c r="I15" s="20">
        <v>1.030000</v>
      </c>
      <c r="J15" s="20"/>
      <c r="K15" s="20">
        <f ca="1">ROUND(INDIRECT(ADDRESS(ROW()+(0), COLUMN()+(-6), 1))*INDIRECT(ADDRESS(ROW()+(0), COLUMN()+(-2), 1)), 2)</f>
        <v>0.870000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19"/>
      <c r="I16" s="20">
        <v>0.440000</v>
      </c>
      <c r="J16" s="20"/>
      <c r="K16" s="20">
        <f ca="1">ROUND(INDIRECT(ADDRESS(ROW()+(0), COLUMN()+(-6), 1))*INDIRECT(ADDRESS(ROW()+(0), COLUMN()+(-2), 1)), 2)</f>
        <v>0.370000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19"/>
      <c r="I17" s="20">
        <v>0.060000</v>
      </c>
      <c r="J17" s="20"/>
      <c r="K17" s="20">
        <f ca="1">ROUND(INDIRECT(ADDRESS(ROW()+(0), COLUMN()+(-6), 1))*INDIRECT(ADDRESS(ROW()+(0), COLUMN()+(-2), 1)), 2)</f>
        <v>0.050000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0.308000</v>
      </c>
      <c r="F18" s="18"/>
      <c r="G18" s="19" t="s">
        <v>43</v>
      </c>
      <c r="H18" s="19"/>
      <c r="I18" s="20">
        <v>24.910000</v>
      </c>
      <c r="J18" s="20"/>
      <c r="K18" s="20">
        <f ca="1">ROUND(INDIRECT(ADDRESS(ROW()+(0), COLUMN()+(-6), 1))*INDIRECT(ADDRESS(ROW()+(0), COLUMN()+(-2), 1)), 2)</f>
        <v>7.670000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0.308000</v>
      </c>
      <c r="F19" s="22"/>
      <c r="G19" s="23" t="s">
        <v>46</v>
      </c>
      <c r="H19" s="23"/>
      <c r="I19" s="24">
        <v>21.400000</v>
      </c>
      <c r="J19" s="24"/>
      <c r="K19" s="24">
        <f ca="1">ROUND(INDIRECT(ADDRESS(ROW()+(0), COLUMN()+(-6), 1))*INDIRECT(ADDRESS(ROW()+(0), COLUMN()+(-2), 1)), 2)</f>
        <v>6.590000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39.530000</v>
      </c>
      <c r="J20" s="16"/>
      <c r="K20" s="16">
        <f ca="1">ROUND(INDIRECT(ADDRESS(ROW()+(0), COLUMN()+(-6), 1))*INDIRECT(ADDRESS(ROW()+(0), COLUMN()+(-2), 1))/100, 2)</f>
        <v>0.790000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40.320000</v>
      </c>
      <c r="J21" s="24"/>
      <c r="K21" s="24">
        <f ca="1">ROUND(INDIRECT(ADDRESS(ROW()+(0), COLUMN()+(-6), 1))*INDIRECT(ADDRESS(ROW()+(0), COLUMN()+(-2), 1))/100, 2)</f>
        <v>1.210000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41.530000</v>
      </c>
    </row>
  </sheetData>
  <mergeCells count="70">
    <mergeCell ref="A1:K1"/>
    <mergeCell ref="A3:B3"/>
    <mergeCell ref="D3:E3"/>
    <mergeCell ref="F3:G3"/>
    <mergeCell ref="H3:I3"/>
    <mergeCell ref="J3:K3"/>
    <mergeCell ref="A4:K4"/>
    <mergeCell ref="B7:D7"/>
    <mergeCell ref="E7:F7"/>
    <mergeCell ref="G7:H7"/>
    <mergeCell ref="I7:J7"/>
    <mergeCell ref="B8:D8"/>
    <mergeCell ref="E8:F8"/>
    <mergeCell ref="G8:H8"/>
    <mergeCell ref="I8:J8"/>
    <mergeCell ref="B9:D9"/>
    <mergeCell ref="E9:F9"/>
    <mergeCell ref="G9:H9"/>
    <mergeCell ref="I9:J9"/>
    <mergeCell ref="B10:D10"/>
    <mergeCell ref="E10:F10"/>
    <mergeCell ref="G10:H10"/>
    <mergeCell ref="I10:J10"/>
    <mergeCell ref="B11:D11"/>
    <mergeCell ref="E11:F11"/>
    <mergeCell ref="G11:H11"/>
    <mergeCell ref="I11:J11"/>
    <mergeCell ref="B12:D12"/>
    <mergeCell ref="E12:F12"/>
    <mergeCell ref="G12:H12"/>
    <mergeCell ref="I12:J12"/>
    <mergeCell ref="B13:D13"/>
    <mergeCell ref="E13:F13"/>
    <mergeCell ref="G13:H13"/>
    <mergeCell ref="I13:J13"/>
    <mergeCell ref="B14:D14"/>
    <mergeCell ref="E14:F14"/>
    <mergeCell ref="G14:H14"/>
    <mergeCell ref="I14:J14"/>
    <mergeCell ref="B15:D15"/>
    <mergeCell ref="E15:F15"/>
    <mergeCell ref="G15:H15"/>
    <mergeCell ref="I15:J15"/>
    <mergeCell ref="B16:D16"/>
    <mergeCell ref="E16:F16"/>
    <mergeCell ref="G16:H16"/>
    <mergeCell ref="I16:J16"/>
    <mergeCell ref="B17:D17"/>
    <mergeCell ref="E17:F17"/>
    <mergeCell ref="G17:H17"/>
    <mergeCell ref="I17:J17"/>
    <mergeCell ref="B18:D18"/>
    <mergeCell ref="E18:F18"/>
    <mergeCell ref="G18:H18"/>
    <mergeCell ref="I18:J18"/>
    <mergeCell ref="B19:D19"/>
    <mergeCell ref="E19:F19"/>
    <mergeCell ref="G19:H19"/>
    <mergeCell ref="I19:J19"/>
    <mergeCell ref="B20:D20"/>
    <mergeCell ref="E20:F20"/>
    <mergeCell ref="G20:H20"/>
    <mergeCell ref="I20:J20"/>
    <mergeCell ref="B21:D21"/>
    <mergeCell ref="E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