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<sst xmlns="http://schemas.openxmlformats.org/spreadsheetml/2006/main" count="53" uniqueCount="53">
  <si>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</si>
  <si>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</si>
  <si>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</si>
  <si>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</si>
  <si>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perforé, couleur silvermetalic,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</si>
  <si>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</si>
  <si>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</si>
  <si>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</si>
  <si>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</si>
  <si>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</si>
  <si>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</si>
  <si>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mt12pbk010adc</t>
  </si>
  <si>
    <t xml:space="preserve">Bac en acier galvanisé prélaqué "KNAUF" finition perforé, couleur silvermetalic, de 0,5 mm d'épaisseur, avec bord A Arasé, pour plafonds révisables.</t>
  </si>
  <si>
    <t xml:space="preserve">m²</t>
  </si>
  <si>
    <t xml:space="preserve">mt12pfk060f</t>
  </si>
  <si>
    <t xml:space="preserve">Profilé primaire EASY T - 24/38/3700 mm "KNAUF", couleur silvermetalic, en acier galvanisé, selon NF EN 13964.</t>
  </si>
  <si>
    <t xml:space="preserve">m</t>
  </si>
  <si>
    <t xml:space="preserve">mt12pfk060n</t>
  </si>
  <si>
    <t xml:space="preserve">Profilé secondaire EASY T - 24/32/600 mm "KNAUF", couleur silvermetalic, en acier galvanisé, selon NF EN 13964.</t>
  </si>
  <si>
    <t xml:space="preserve">m</t>
  </si>
  <si>
    <t xml:space="preserve">mt12pfk060p</t>
  </si>
  <si>
    <t xml:space="preserve">Profilé secondaire EASY T - 24/32/1200 mm "KNAUF", couleur silvermetalic, en acier galvanisé, selon NF EN 13964.</t>
  </si>
  <si>
    <t xml:space="preserve">m</t>
  </si>
  <si>
    <t xml:space="preserve">mt12pfk050c</t>
  </si>
  <si>
    <t xml:space="preserve">Profilé angulaire EASY L - 25/25/3050 mm "KNAUF", couleur silvermetalic,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</si>
  <si>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</si>
  <si>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</si>
  <si>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</si>
  <si>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</si>
  <si>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</si>
  <si>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</si>
  <si>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</si>
  <si>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</si>
  <si>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</si>
  <si>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</si>
  <si>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</si>
  <si>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</si>
  <si>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</si>
  <si>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</si>
  <si>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</si>
  <si>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</si>
  <si>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</si>
  <si>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</si>
  <si>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</si>
  <si>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</si>
  <si>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</si>
  <si>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</si>
  <si>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</si>
  <si>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</si>
  <si>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</si>
  <si>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</si>
  <si>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11,17€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</si>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</sst>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5.97" customWidth="1"/>
    <col min="3" max="3" width="19.23" customWidth="1"/>
    <col min="4" max="4" width="39.49" customWidth="1"/>
    <col min="5" max="5" width="1.89" customWidth="1"/>
    <col min="6" max="6" width="6.70" customWidth="1"/>
    <col min="7" max="7" width="5.83" customWidth="1"/>
    <col min="8" max="8" width="12.53" customWidth="1"/>
    <col min="9" max="9" width="3.50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22.900000</v>
      </c>
      <c r="I8" s="16"/>
      <c r="J8" s="16">
        <f ca="1">ROUND(INDIRECT(ADDRESS(ROW()+(0), COLUMN()+(-5), 1))*INDIRECT(ADDRESS(ROW()+(0), COLUMN()+(-2), 1)), 2)</f>
        <v>23.590000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1.180000</v>
      </c>
      <c r="I9" s="20"/>
      <c r="J9" s="20">
        <f ca="1">ROUND(INDIRECT(ADDRESS(ROW()+(0), COLUMN()+(-5), 1))*INDIRECT(ADDRESS(ROW()+(0), COLUMN()+(-2), 1)), 2)</f>
        <v>1.040000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1.180000</v>
      </c>
      <c r="I10" s="20"/>
      <c r="J10" s="20">
        <f ca="1">ROUND(INDIRECT(ADDRESS(ROW()+(0), COLUMN()+(-5), 1))*INDIRECT(ADDRESS(ROW()+(0), COLUMN()+(-2), 1)), 2)</f>
        <v>1.040000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1.180000</v>
      </c>
      <c r="I11" s="20"/>
      <c r="J11" s="20">
        <f ca="1">ROUND(INDIRECT(ADDRESS(ROW()+(0), COLUMN()+(-5), 1))*INDIRECT(ADDRESS(ROW()+(0), COLUMN()+(-2), 1)), 2)</f>
        <v>2.070000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0.980000</v>
      </c>
      <c r="I12" s="20"/>
      <c r="J12" s="20">
        <f ca="1">ROUND(INDIRECT(ADDRESS(ROW()+(0), COLUMN()+(-5), 1))*INDIRECT(ADDRESS(ROW()+(0), COLUMN()+(-2), 1)), 2)</f>
        <v>0.690000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0.840000</v>
      </c>
      <c r="I13" s="20"/>
      <c r="J13" s="20">
        <f ca="1">ROUND(INDIRECT(ADDRESS(ROW()+(0), COLUMN()+(-5), 1))*INDIRECT(ADDRESS(ROW()+(0), COLUMN()+(-2), 1)), 2)</f>
        <v>0.710000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0.140000</v>
      </c>
      <c r="I14" s="20"/>
      <c r="J14" s="20">
        <f ca="1">ROUND(INDIRECT(ADDRESS(ROW()+(0), COLUMN()+(-5), 1))*INDIRECT(ADDRESS(ROW()+(0), COLUMN()+(-2), 1)), 2)</f>
        <v>0.120000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1.030000</v>
      </c>
      <c r="I15" s="20"/>
      <c r="J15" s="20">
        <f ca="1">ROUND(INDIRECT(ADDRESS(ROW()+(0), COLUMN()+(-5), 1))*INDIRECT(ADDRESS(ROW()+(0), COLUMN()+(-2), 1)), 2)</f>
        <v>0.870000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0.440000</v>
      </c>
      <c r="I16" s="20"/>
      <c r="J16" s="20">
        <f ca="1">ROUND(INDIRECT(ADDRESS(ROW()+(0), COLUMN()+(-5), 1))*INDIRECT(ADDRESS(ROW()+(0), COLUMN()+(-2), 1)), 2)</f>
        <v>0.370000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0.060000</v>
      </c>
      <c r="I17" s="20"/>
      <c r="J17" s="20">
        <f ca="1">ROUND(INDIRECT(ADDRESS(ROW()+(0), COLUMN()+(-5), 1))*INDIRECT(ADDRESS(ROW()+(0), COLUMN()+(-2), 1)), 2)</f>
        <v>0.050000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0.339000</v>
      </c>
      <c r="F18" s="18"/>
      <c r="G18" s="19" t="s">
        <v>43</v>
      </c>
      <c r="H18" s="20">
        <v>24.910000</v>
      </c>
      <c r="I18" s="20"/>
      <c r="J18" s="20">
        <f ca="1">ROUND(INDIRECT(ADDRESS(ROW()+(0), COLUMN()+(-5), 1))*INDIRECT(ADDRESS(ROW()+(0), COLUMN()+(-2), 1)), 2)</f>
        <v>8.440000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0.339000</v>
      </c>
      <c r="F19" s="22"/>
      <c r="G19" s="23" t="s">
        <v>46</v>
      </c>
      <c r="H19" s="24">
        <v>21.400000</v>
      </c>
      <c r="I19" s="24"/>
      <c r="J19" s="24">
        <f ca="1">ROUND(INDIRECT(ADDRESS(ROW()+(0), COLUMN()+(-5), 1))*INDIRECT(ADDRESS(ROW()+(0), COLUMN()+(-2), 1)), 2)</f>
        <v>7.250000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46.240000</v>
      </c>
      <c r="I20" s="16"/>
      <c r="J20" s="16">
        <f ca="1">ROUND(INDIRECT(ADDRESS(ROW()+(0), COLUMN()+(-5), 1))*INDIRECT(ADDRESS(ROW()+(0), COLUMN()+(-2), 1))/100, 2)</f>
        <v>0.920000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47.160000</v>
      </c>
      <c r="I21" s="24"/>
      <c r="J21" s="24">
        <f ca="1">ROUND(INDIRECT(ADDRESS(ROW()+(0), COLUMN()+(-5), 1))*INDIRECT(ADDRESS(ROW()+(0), COLUMN()+(-2), 1))/100, 2)</f>
        <v>1.410000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48.570000</v>
      </c>
    </row>
  </sheetData>
  <mergeCells count="53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B16:D16"/>
    <mergeCell ref="E16:F16"/>
    <mergeCell ref="H16:I16"/>
    <mergeCell ref="B17:D17"/>
    <mergeCell ref="E17:F17"/>
    <mergeCell ref="H17:I17"/>
    <mergeCell ref="B18:D18"/>
    <mergeCell ref="E18:F18"/>
    <mergeCell ref="H18:I18"/>
    <mergeCell ref="B19:D19"/>
    <mergeCell ref="E19:F19"/>
    <mergeCell ref="H19:I19"/>
    <mergeCell ref="B20:D20"/>
    <mergeCell ref="E20:F20"/>
    <mergeCell ref="H20:I20"/>
    <mergeCell ref="B21:D21"/>
    <mergeCell ref="E21:F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