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<sst xmlns="http://schemas.openxmlformats.org/spreadsheetml/2006/main" count="47" uniqueCount="47">
  <si>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</si>
  <si>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</si>
  <si>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</si>
  <si>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</si>
  <si>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perforée de plâtre, gamme Gyptone modèle Line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</si>
  <si>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</si>
  <si>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</si>
  <si>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</si>
  <si>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</si>
  <si>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</si>
  <si>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</si>
  <si>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</si>
  <si>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</si>
  <si>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</si>
  <si>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</si>
  <si>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</si>
  <si>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</si>
  <si>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</si>
  <si>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</si>
  <si>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</si>
  <si>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</si>
  <si>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</si>
  <si>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</si>
  <si>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mt12plp180g</t>
  </si>
  <si>
    <t xml:space="preserve">Profilé métallique primaire en acier galvanisé, PSTL 1 "PLACO" couleur blanche, fabriqué par laminage à froid, de 3600 mm de longueur, 15x38 mm de section, pour la réalisation de faux plafonds révisables, selon NF EN 13964.</t>
  </si>
  <si>
    <t xml:space="preserve">m</t>
  </si>
  <si>
    <t xml:space="preserve">mt12plp180A</t>
  </si>
  <si>
    <t xml:space="preserve">Profilé métallique secondaire en acier galvanisé, PSTL 3 "PLACO" couleur blanche, fabriqué par laminage à froid, de 1200 mm de longueur, 15x38 mm de section, pour la réalisation de faux plafonds révisables, selon NF EN 13964.</t>
  </si>
  <si>
    <t xml:space="preserve">m</t>
  </si>
  <si>
    <t xml:space="preserve">mt12plp180J</t>
  </si>
  <si>
    <t xml:space="preserve">Profilé métallique secondaire en acier galvanisé, PSTL 3 "PLACO" couleur blanche, fabriqué par laminage à froid, de 600 mm de longueur, 15x38 mm de section, pour la réalisation de faux plafonds révisables, selon NF EN 13964.</t>
  </si>
  <si>
    <t xml:space="preserve">m</t>
  </si>
  <si>
    <t xml:space="preserve">mt12plk030tdDd</t>
  </si>
  <si>
    <t xml:space="preserve">Plaque perforée de plâtre, gamme Gyptone modèle Line 4 "PLACO", de 600x600 mm et 12,5 mm d'épaisseur, appuyée sur profilés semi-occultés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</si>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</sst>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16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1.980000</v>
      </c>
      <c r="J12" s="20"/>
      <c r="K12" s="20">
        <f ca="1">ROUND(INDIRECT(ADDRESS(ROW()+(0), COLUMN()+(-5), 1))*INDIRECT(ADDRESS(ROW()+(0), COLUMN()+(-2), 1)), 2)</f>
        <v>1.640000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2.600000</v>
      </c>
      <c r="J13" s="20"/>
      <c r="K13" s="20">
        <f ca="1">ROUND(INDIRECT(ADDRESS(ROW()+(0), COLUMN()+(-5), 1))*INDIRECT(ADDRESS(ROW()+(0), COLUMN()+(-2), 1)), 2)</f>
        <v>4.320000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2.060000</v>
      </c>
      <c r="J14" s="20"/>
      <c r="K14" s="20">
        <f ca="1">ROUND(INDIRECT(ADDRESS(ROW()+(0), COLUMN()+(-5), 1))*INDIRECT(ADDRESS(ROW()+(0), COLUMN()+(-2), 1)), 2)</f>
        <v>1.710000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25.790000</v>
      </c>
      <c r="J15" s="20"/>
      <c r="K15" s="20">
        <f ca="1">ROUND(INDIRECT(ADDRESS(ROW()+(0), COLUMN()+(-5), 1))*INDIRECT(ADDRESS(ROW()+(0), COLUMN()+(-2), 1)), 2)</f>
        <v>27.080000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0.308000</v>
      </c>
      <c r="G16" s="19" t="s">
        <v>37</v>
      </c>
      <c r="H16" s="19"/>
      <c r="I16" s="20">
        <v>24.910000</v>
      </c>
      <c r="J16" s="20"/>
      <c r="K16" s="20">
        <f ca="1">ROUND(INDIRECT(ADDRESS(ROW()+(0), COLUMN()+(-5), 1))*INDIRECT(ADDRESS(ROW()+(0), COLUMN()+(-2), 1)), 2)</f>
        <v>7.670000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0.308000</v>
      </c>
      <c r="G17" s="23" t="s">
        <v>40</v>
      </c>
      <c r="H17" s="23"/>
      <c r="I17" s="24">
        <v>21.400000</v>
      </c>
      <c r="J17" s="24"/>
      <c r="K17" s="24">
        <f ca="1">ROUND(INDIRECT(ADDRESS(ROW()+(0), COLUMN()+(-5), 1))*INDIRECT(ADDRESS(ROW()+(0), COLUMN()+(-2), 1)), 2)</f>
        <v>6.590000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51.070000</v>
      </c>
      <c r="J18" s="16"/>
      <c r="K18" s="16">
        <f ca="1">ROUND(INDIRECT(ADDRESS(ROW()+(0), COLUMN()+(-5), 1))*INDIRECT(ADDRESS(ROW()+(0), COLUMN()+(-2), 1))/100, 2)</f>
        <v>1.020000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52.090000</v>
      </c>
      <c r="J19" s="24"/>
      <c r="K19" s="24">
        <f ca="1">ROUND(INDIRECT(ADDRESS(ROW()+(0), COLUMN()+(-5), 1))*INDIRECT(ADDRESS(ROW()+(0), COLUMN()+(-2), 1))/100, 2)</f>
        <v>1.560000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53.650000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