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<sst xmlns="http://schemas.openxmlformats.org/spreadsheetml/2006/main" count="47" uniqueCount="47">
  <si>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</si>
  <si>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</si>
  <si>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</si>
  <si>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</si>
  <si>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décoratif</t>
    </r>
    <r>
      <rPr>
        <sz val="7.80"/>
        <color rgb="FF000000"/>
        <rFont val="A"/>
        <family val="2"/>
      </rPr>
      <t xml:space="preserve">, système "PLACO", constitué de </t>
    </r>
    <r>
      <rPr>
        <b/>
        <sz val="7.80"/>
        <color rgb="FF000000"/>
        <rFont val="A"/>
        <family val="2"/>
      </rPr>
      <t xml:space="preserve">plaque lisse de plâtre, gamme Coratone modèle Cerisier R "PLACO", de 600x600 mm et 8 mm d'épaisseur, revêtue sur une face avec un panneau contreplaqué imitation bois de cerisier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</si>
  <si>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</si>
  <si>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</si>
  <si>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</si>
  <si>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</si>
  <si>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</si>
  <si>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</si>
  <si>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mt12plp170</t>
  </si>
  <si>
    <t xml:space="preserve">Profilé métallique angulaire en acier galvanisé, PSTL 54 "PLACO", couleur blanche, fabriqué par laminage à froid, de 3050 mm de longueur, 24x38 mm de section et 0,5 mm d'épaisseur, pour la réalisation de faux plafonds révisables, selon NF EN 13964.</t>
  </si>
  <si>
    <t xml:space="preserve">m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</si>
  <si>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</si>
  <si>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</si>
  <si>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</si>
  <si>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</si>
  <si>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</si>
  <si>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</si>
  <si>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mt12ple190</t>
  </si>
  <si>
    <t xml:space="preserve">Équerre coulissante de suspente PSTL 5 "PLACO".</t>
  </si>
  <si>
    <t xml:space="preserve">U</t>
  </si>
  <si>
    <t xml:space="preserve">mt12plp180g</t>
  </si>
  <si>
    <t xml:space="preserve">Profilé métallique primaire en acier galvanisé, PSTL 1 "PLACO" couleur blanche, fabriqué par laminage à froid, de 3600 mm de longueur, 15x38 mm de section, pour la réalisation de faux plafonds révisables, selon NF EN 13964.</t>
  </si>
  <si>
    <t xml:space="preserve">m</t>
  </si>
  <si>
    <t xml:space="preserve">mt12plp180A</t>
  </si>
  <si>
    <t xml:space="preserve">Profilé métallique secondaire en acier galvanisé, PSTL 3 "PLACO" couleur blanche, fabriqué par laminage à froid, de 1200 mm de longueur, 15x38 mm de section, pour la réalisation de faux plafonds révisables, selon NF EN 13964.</t>
  </si>
  <si>
    <t xml:space="preserve">m</t>
  </si>
  <si>
    <t xml:space="preserve">mt12plp180J</t>
  </si>
  <si>
    <t xml:space="preserve">Profilé métallique secondaire en acier galvanisé, PSTL 3 "PLACO" couleur blanche, fabriqué par laminage à froid, de 600 mm de longueur, 15x38 mm de section, pour la réalisation de faux plafonds révisables, selon NF EN 13964.</t>
  </si>
  <si>
    <t xml:space="preserve">m</t>
  </si>
  <si>
    <t xml:space="preserve">mt12plk030ncie</t>
  </si>
  <si>
    <t xml:space="preserve">Plaque lisse de plâtre, gamme Coratone modèle Cerisier R "PLACO", de 600x600 mm et 8 mm d'épaisseur, appuyée sur profilés visibles avec semelle de 24 mm de largeur, revêtue sur une face avec un panneau contreplaqué imitation bois de cerisier,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</si>
  <si>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</si>
  <si>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</si>
  <si>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</si>
  <si>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</si>
  <si>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</si>
  <si>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</si>
  <si>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</si>
  <si>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</si>
  <si>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</si>
  <si>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</si>
  <si>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</si>
  <si>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12,11€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</si>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</sst>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8.60" customWidth="1"/>
    <col min="3" max="3" width="21.71" customWidth="1"/>
    <col min="4" max="4" width="28.41" customWidth="1"/>
    <col min="5" max="5" width="6.12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0.970000</v>
      </c>
      <c r="J8" s="16"/>
      <c r="K8" s="16">
        <f ca="1">ROUND(INDIRECT(ADDRESS(ROW()+(0), COLUMN()+(-5), 1))*INDIRECT(ADDRESS(ROW()+(0), COLUMN()+(-2), 1)), 2)</f>
        <v>0.490000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0.980000</v>
      </c>
      <c r="J9" s="20"/>
      <c r="K9" s="20">
        <f ca="1">ROUND(INDIRECT(ADDRESS(ROW()+(0), COLUMN()+(-5), 1))*INDIRECT(ADDRESS(ROW()+(0), COLUMN()+(-2), 1)), 2)</f>
        <v>0.810000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0.060000</v>
      </c>
      <c r="J10" s="20"/>
      <c r="K10" s="20">
        <f ca="1">ROUND(INDIRECT(ADDRESS(ROW()+(0), COLUMN()+(-5), 1))*INDIRECT(ADDRESS(ROW()+(0), COLUMN()+(-2), 1)), 2)</f>
        <v>0.050000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0.850000</v>
      </c>
      <c r="J11" s="20"/>
      <c r="K11" s="20">
        <f ca="1">ROUND(INDIRECT(ADDRESS(ROW()+(0), COLUMN()+(-5), 1))*INDIRECT(ADDRESS(ROW()+(0), COLUMN()+(-2), 1)), 2)</f>
        <v>0.710000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1.980000</v>
      </c>
      <c r="J12" s="20"/>
      <c r="K12" s="20">
        <f ca="1">ROUND(INDIRECT(ADDRESS(ROW()+(0), COLUMN()+(-5), 1))*INDIRECT(ADDRESS(ROW()+(0), COLUMN()+(-2), 1)), 2)</f>
        <v>1.640000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2.600000</v>
      </c>
      <c r="J13" s="20"/>
      <c r="K13" s="20">
        <f ca="1">ROUND(INDIRECT(ADDRESS(ROW()+(0), COLUMN()+(-5), 1))*INDIRECT(ADDRESS(ROW()+(0), COLUMN()+(-2), 1)), 2)</f>
        <v>4.320000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2.060000</v>
      </c>
      <c r="J14" s="20"/>
      <c r="K14" s="20">
        <f ca="1">ROUND(INDIRECT(ADDRESS(ROW()+(0), COLUMN()+(-5), 1))*INDIRECT(ADDRESS(ROW()+(0), COLUMN()+(-2), 1)), 2)</f>
        <v>1.710000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1.050000</v>
      </c>
      <c r="G15" s="19" t="s">
        <v>34</v>
      </c>
      <c r="H15" s="19"/>
      <c r="I15" s="20">
        <v>21.630000</v>
      </c>
      <c r="J15" s="20"/>
      <c r="K15" s="20">
        <f ca="1">ROUND(INDIRECT(ADDRESS(ROW()+(0), COLUMN()+(-5), 1))*INDIRECT(ADDRESS(ROW()+(0), COLUMN()+(-2), 1)), 2)</f>
        <v>22.710000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0.295000</v>
      </c>
      <c r="G16" s="19" t="s">
        <v>37</v>
      </c>
      <c r="H16" s="19"/>
      <c r="I16" s="20">
        <v>24.910000</v>
      </c>
      <c r="J16" s="20"/>
      <c r="K16" s="20">
        <f ca="1">ROUND(INDIRECT(ADDRESS(ROW()+(0), COLUMN()+(-5), 1))*INDIRECT(ADDRESS(ROW()+(0), COLUMN()+(-2), 1)), 2)</f>
        <v>7.350000</v>
      </c>
    </row>
    <row r="17" spans="1:11" ht="12.00" thickBot="1" customHeight="1">
      <c r="A17" s="17" t="s">
        <v>38</v>
      </c>
      <c r="B17" s="21" t="s">
        <v>39</v>
      </c>
      <c r="C17" s="21"/>
      <c r="D17" s="21"/>
      <c r="E17" s="21"/>
      <c r="F17" s="22">
        <v>0.295000</v>
      </c>
      <c r="G17" s="23" t="s">
        <v>40</v>
      </c>
      <c r="H17" s="23"/>
      <c r="I17" s="24">
        <v>21.400000</v>
      </c>
      <c r="J17" s="24"/>
      <c r="K17" s="24">
        <f ca="1">ROUND(INDIRECT(ADDRESS(ROW()+(0), COLUMN()+(-5), 1))*INDIRECT(ADDRESS(ROW()+(0), COLUMN()+(-2), 1)), 2)</f>
        <v>6.310000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46.100000</v>
      </c>
      <c r="J18" s="16"/>
      <c r="K18" s="16">
        <f ca="1">ROUND(INDIRECT(ADDRESS(ROW()+(0), COLUMN()+(-5), 1))*INDIRECT(ADDRESS(ROW()+(0), COLUMN()+(-2), 1))/100, 2)</f>
        <v>0.920000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47.020000</v>
      </c>
      <c r="J19" s="24"/>
      <c r="K19" s="24">
        <f ca="1">ROUND(INDIRECT(ADDRESS(ROW()+(0), COLUMN()+(-5), 1))*INDIRECT(ADDRESS(ROW()+(0), COLUMN()+(-2), 1))/100, 2)</f>
        <v>1.410000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48.430000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