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<sst xmlns="http://schemas.openxmlformats.org/spreadsheetml/2006/main" count="51" uniqueCount="51">
  <si>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</si>
  <si>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FLE050</t>
  </si>
  <si>
    <t xml:space="preserve">m²</t>
  </si>
  <si>
    <t xml:space="preserve">Faux plafond démontable en plaques de plâtre.</t>
  </si>
  <si>
    <r>
      <rPr>
        <sz val="8.25"/>
        <color rgb="FF000000"/>
        <rFont val="Arial"/>
        <family val="2"/>
      </rPr>
      <t xml:space="preserve">Faux plafond suspendu démontable, décoratif, situé à une hauteur inférieure à 4 m, constitué de: OSSATURE: ossature apparente, en acier galvanisé, avec semelle de 24 mm de largeur, comprenant profilés primaires et secondaires, suspendus du plancher ou de l'élément porteur avec des tiges et des crochets; PLAQUES: plaques de plâtre, finition sans revêtement, de 1200x600x9,5 mm, à surface lisse. Comprend les cornières,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</si>
  <si>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</si>
  <si>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</si>
  <si>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</si>
  <si>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</si>
  <si>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</si>
  <si>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</si>
  <si>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</si>
  <si>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</si>
  <si>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</si>
  <si>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</si>
  <si>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</si>
  <si>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</si>
  <si>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</si>
  <si>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Attache pour faux plafonds suspendus.</t>
  </si>
  <si>
    <t xml:space="preserve">U</t>
  </si>
  <si>
    <t xml:space="preserve">mt12psg210b</t>
  </si>
  <si>
    <t xml:space="preserve">Goupille pour la fixation de la suspente, en faux plafonds suspendus.</t>
  </si>
  <si>
    <t xml:space="preserve">U</t>
  </si>
  <si>
    <t xml:space="preserve">mt12psg210c</t>
  </si>
  <si>
    <t xml:space="preserve">Connexion supérieure pour fixer la tige à la suspente,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</si>
  <si>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</si>
  <si>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</si>
  <si>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</si>
  <si>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</si>
  <si>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</si>
  <si>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</si>
  <si>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</si>
  <si>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</si>
  <si>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</si>
  <si>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</si>
  <si>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</si>
  <si>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Cornière 25x25x3000 mm, en acier galvanisé, selon NF EN 13964.</t>
  </si>
  <si>
    <t xml:space="preserve">m</t>
  </si>
  <si>
    <t xml:space="preserve">mt12psg020a</t>
  </si>
  <si>
    <t xml:space="preserve">Plaque de plâtre, finition sans revêtement, de 1200x600x9,5 mm, à surface lisse, pour faux plafonds démontables,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</si>
  <si>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</si>
  <si>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</si>
  <si>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</si>
  <si>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</si>
  <si>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</si>
  <si>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</si>
  <si>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</si>
  <si>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</si>
  <si>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</si>
  <si>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7,28€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</si>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</sst>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0.84</v>
      </c>
      <c r="F9" s="11" t="s">
        <v>13</v>
      </c>
      <c r="G9" s="13">
        <v>0.06</v>
      </c>
      <c r="H9" s="13">
        <f ca="1">ROUND(INDIRECT(ADDRESS(ROW()+(0), COLUMN()+(-3), 1))*INDIRECT(ADDRESS(ROW()+(0), COLUMN()+(-1), 1)), 2)</f>
        <v>0.05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0.84</v>
      </c>
      <c r="F10" s="16" t="s">
        <v>16</v>
      </c>
      <c r="G10" s="17">
        <v>0.37</v>
      </c>
      <c r="H10" s="17">
        <f ca="1">ROUND(INDIRECT(ADDRESS(ROW()+(0), COLUMN()+(-3), 1))*INDIRECT(ADDRESS(ROW()+(0), COLUMN()+(-1), 1)), 2)</f>
        <v>0.31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0.84</v>
      </c>
      <c r="F11" s="16" t="s">
        <v>19</v>
      </c>
      <c r="G11" s="17">
        <v>0.36</v>
      </c>
      <c r="H11" s="17">
        <f ca="1">ROUND(INDIRECT(ADDRESS(ROW()+(0), COLUMN()+(-3), 1))*INDIRECT(ADDRESS(ROW()+(0), COLUMN()+(-1), 1)), 2)</f>
        <v>0.3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0.84</v>
      </c>
      <c r="F12" s="16" t="s">
        <v>22</v>
      </c>
      <c r="G12" s="17">
        <v>0.04</v>
      </c>
      <c r="H12" s="17">
        <f ca="1">ROUND(INDIRECT(ADDRESS(ROW()+(0), COLUMN()+(-3), 1))*INDIRECT(ADDRESS(ROW()+(0), COLUMN()+(-1), 1)), 2)</f>
        <v>0.03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0.84</v>
      </c>
      <c r="F13" s="16" t="s">
        <v>25</v>
      </c>
      <c r="G13" s="17">
        <v>0.56</v>
      </c>
      <c r="H13" s="17">
        <f ca="1">ROUND(INDIRECT(ADDRESS(ROW()+(0), COLUMN()+(-3), 1))*INDIRECT(ADDRESS(ROW()+(0), COLUMN()+(-1), 1)), 2)</f>
        <v>0.47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0.84</v>
      </c>
      <c r="F14" s="16" t="s">
        <v>28</v>
      </c>
      <c r="G14" s="17">
        <v>1.89</v>
      </c>
      <c r="H14" s="17">
        <f ca="1">ROUND(INDIRECT(ADDRESS(ROW()+(0), COLUMN()+(-3), 1))*INDIRECT(ADDRESS(ROW()+(0), COLUMN()+(-1), 1)), 2)</f>
        <v>1.59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0.84</v>
      </c>
      <c r="F15" s="16" t="s">
        <v>31</v>
      </c>
      <c r="G15" s="17">
        <v>1.89</v>
      </c>
      <c r="H15" s="17">
        <f ca="1">ROUND(INDIRECT(ADDRESS(ROW()+(0), COLUMN()+(-3), 1))*INDIRECT(ADDRESS(ROW()+(0), COLUMN()+(-1), 1)), 2)</f>
        <v>1.59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1.67</v>
      </c>
      <c r="F16" s="16" t="s">
        <v>34</v>
      </c>
      <c r="G16" s="17">
        <v>1.88</v>
      </c>
      <c r="H16" s="17">
        <f ca="1">ROUND(INDIRECT(ADDRESS(ROW()+(0), COLUMN()+(-3), 1))*INDIRECT(ADDRESS(ROW()+(0), COLUMN()+(-1), 1)), 2)</f>
        <v>3.14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</v>
      </c>
      <c r="F17" s="16" t="s">
        <v>37</v>
      </c>
      <c r="G17" s="17">
        <v>1.75</v>
      </c>
      <c r="H17" s="17">
        <f ca="1">ROUND(INDIRECT(ADDRESS(ROW()+(0), COLUMN()+(-3), 1))*INDIRECT(ADDRESS(ROW()+(0), COLUMN()+(-1), 1)), 2)</f>
        <v>0.7</v>
      </c>
    </row>
    <row r="18" spans="1:8" ht="24.00" thickBot="1" customHeight="1">
      <c r="A18" s="14" t="s">
        <v>38</v>
      </c>
      <c r="B18" s="14"/>
      <c r="C18" s="14" t="s">
        <v>39</v>
      </c>
      <c r="D18" s="14"/>
      <c r="E18" s="15">
        <v>1.02</v>
      </c>
      <c r="F18" s="16" t="s">
        <v>40</v>
      </c>
      <c r="G18" s="17">
        <v>5.3</v>
      </c>
      <c r="H18" s="17">
        <f ca="1">ROUND(INDIRECT(ADDRESS(ROW()+(0), COLUMN()+(-3), 1))*INDIRECT(ADDRESS(ROW()+(0), COLUMN()+(-1), 1)), 2)</f>
        <v>5.41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0.266</v>
      </c>
      <c r="F19" s="16" t="s">
        <v>43</v>
      </c>
      <c r="G19" s="17">
        <v>30.2</v>
      </c>
      <c r="H19" s="17">
        <f ca="1">ROUND(INDIRECT(ADDRESS(ROW()+(0), COLUMN()+(-3), 1))*INDIRECT(ADDRESS(ROW()+(0), COLUMN()+(-1), 1)), 2)</f>
        <v>8.03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0.266</v>
      </c>
      <c r="F20" s="20" t="s">
        <v>46</v>
      </c>
      <c r="G20" s="21">
        <v>26.02</v>
      </c>
      <c r="H20" s="21">
        <f ca="1">ROUND(INDIRECT(ADDRESS(ROW()+(0), COLUMN()+(-3), 1))*INDIRECT(ADDRESS(ROW()+(0), COLUMN()+(-1), 1)), 2)</f>
        <v>6.92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28.54</v>
      </c>
      <c r="H21" s="24">
        <f ca="1">ROUND(INDIRECT(ADDRESS(ROW()+(0), COLUMN()+(-3), 1))*INDIRECT(ADDRESS(ROW()+(0), COLUMN()+(-1), 1))/100, 2)</f>
        <v>0.57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29.11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