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<sst xmlns="http://schemas.openxmlformats.org/spreadsheetml/2006/main" count="35" uniqueCount="35">
  <si>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</si>
  <si>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FLE030</t>
  </si>
  <si>
    <t xml:space="preserve">m</t>
  </si>
  <si>
    <t xml:space="preserve">Fermeture de dénivelé pour plafond suspendu démontable en dalles de plâtre.</t>
  </si>
  <si>
    <r>
      <rPr>
        <b/>
        <sz val="7.80"/>
        <color rgb="FF000000"/>
        <rFont val="Arial"/>
        <family val="2"/>
      </rPr>
      <t xml:space="preserve">Fermeture de dénivelé verticale dans un changeant de niveau de faux plafond démontable, constituée de</t>
    </r>
    <r>
      <rPr>
        <sz val="7.80"/>
        <color rgb="FF000000"/>
        <rFont val="Arial"/>
        <family val="2"/>
      </rPr>
      <t xml:space="preserve"> plaques lisses en plâtre, sur des profilés métalliques, pour fermer un espace de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cm de hauteur.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</si>
  <si>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</si>
  <si>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</si>
  <si>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</si>
  <si>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</si>
  <si>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</si>
  <si>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</si>
  <si>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</si>
  <si>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</si>
  <si>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</si>
  <si>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mt09pes010</t>
  </si>
  <si>
    <t xml:space="preserve">Pâte de plâtre, selon NF EN 13279-1.</t>
  </si>
  <si>
    <t xml:space="preserve">m³</t>
  </si>
  <si>
    <t xml:space="preserve">mt12psg225</t>
  </si>
  <si>
    <t xml:space="preserve">Profilés en acier galvanisé, pour le soutien de la paroi dans des faux plafonds accessibles.</t>
  </si>
  <si>
    <t xml:space="preserve">m</t>
  </si>
  <si>
    <t xml:space="preserve">mt12psg230</t>
  </si>
  <si>
    <t xml:space="preserve">Crochet en acier galvanisé avec une pièce de raccord, pour la fixation de l'ossature du faux plafond au plancher.</t>
  </si>
  <si>
    <t xml:space="preserve">U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</si>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</sst>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23" customWidth="1"/>
    <col min="3" max="3" width="14.28" customWidth="1"/>
    <col min="4" max="4" width="48.81" customWidth="1"/>
    <col min="5" max="5" width="8.60" customWidth="1"/>
    <col min="6" max="6" width="5.97" customWidth="1"/>
    <col min="7" max="7" width="8.31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0.224000</v>
      </c>
      <c r="F8" s="14" t="s">
        <v>13</v>
      </c>
      <c r="G8" s="16">
        <v>3.110000</v>
      </c>
      <c r="H8" s="16"/>
      <c r="I8" s="16">
        <f ca="1">ROUND(INDIRECT(ADDRESS(ROW()+(0), COLUMN()+(-4), 1))*INDIRECT(ADDRESS(ROW()+(0), COLUMN()+(-2), 1)), 2)</f>
        <v>0.700000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0.002000</v>
      </c>
      <c r="F9" s="19" t="s">
        <v>16</v>
      </c>
      <c r="G9" s="20">
        <v>124.500000</v>
      </c>
      <c r="H9" s="20"/>
      <c r="I9" s="20">
        <f ca="1">ROUND(INDIRECT(ADDRESS(ROW()+(0), COLUMN()+(-4), 1))*INDIRECT(ADDRESS(ROW()+(0), COLUMN()+(-2), 1)), 2)</f>
        <v>0.250000</v>
      </c>
      <c r="J9" s="20"/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2.100000</v>
      </c>
      <c r="F10" s="19" t="s">
        <v>19</v>
      </c>
      <c r="G10" s="20">
        <v>2.210000</v>
      </c>
      <c r="H10" s="20"/>
      <c r="I10" s="20">
        <f ca="1">ROUND(INDIRECT(ADDRESS(ROW()+(0), COLUMN()+(-4), 1))*INDIRECT(ADDRESS(ROW()+(0), COLUMN()+(-2), 1)), 2)</f>
        <v>4.640000</v>
      </c>
      <c r="J10" s="20"/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0.550000</v>
      </c>
      <c r="F11" s="19" t="s">
        <v>22</v>
      </c>
      <c r="G11" s="20">
        <v>0.930000</v>
      </c>
      <c r="H11" s="20"/>
      <c r="I11" s="20">
        <f ca="1">ROUND(INDIRECT(ADDRESS(ROW()+(0), COLUMN()+(-4), 1))*INDIRECT(ADDRESS(ROW()+(0), COLUMN()+(-2), 1)), 2)</f>
        <v>0.510000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0.642000</v>
      </c>
      <c r="F12" s="19" t="s">
        <v>25</v>
      </c>
      <c r="G12" s="20">
        <v>24.110000</v>
      </c>
      <c r="H12" s="20"/>
      <c r="I12" s="20">
        <f ca="1">ROUND(INDIRECT(ADDRESS(ROW()+(0), COLUMN()+(-4), 1))*INDIRECT(ADDRESS(ROW()+(0), COLUMN()+(-2), 1)), 2)</f>
        <v>15.480000</v>
      </c>
      <c r="J12" s="20"/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0.642000</v>
      </c>
      <c r="F13" s="23" t="s">
        <v>28</v>
      </c>
      <c r="G13" s="24">
        <v>20.140000</v>
      </c>
      <c r="H13" s="24"/>
      <c r="I13" s="24">
        <f ca="1">ROUND(INDIRECT(ADDRESS(ROW()+(0), COLUMN()+(-4), 1))*INDIRECT(ADDRESS(ROW()+(0), COLUMN()+(-2), 1)), 2)</f>
        <v>12.930000</v>
      </c>
      <c r="J13" s="24"/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34.510000</v>
      </c>
      <c r="H14" s="16"/>
      <c r="I14" s="16">
        <f ca="1">ROUND(INDIRECT(ADDRESS(ROW()+(0), COLUMN()+(-4), 1))*INDIRECT(ADDRESS(ROW()+(0), COLUMN()+(-2), 1))/100, 2)</f>
        <v>0.690000</v>
      </c>
      <c r="J14" s="16"/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35.200000</v>
      </c>
      <c r="H15" s="24"/>
      <c r="I15" s="24">
        <f ca="1">ROUND(INDIRECT(ADDRESS(ROW()+(0), COLUMN()+(-4), 1))*INDIRECT(ADDRESS(ROW()+(0), COLUMN()+(-2), 1))/100, 2)</f>
        <v>1.060000</v>
      </c>
      <c r="J15" s="24"/>
    </row>
    <row r="16" spans="1:10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36.260000</v>
      </c>
      <c r="J16" s="26"/>
    </row>
  </sheetData>
  <mergeCells count="35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A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