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<sst xmlns="http://schemas.openxmlformats.org/spreadsheetml/2006/main" count="38" uniqueCount="38">
  <si>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</si>
  <si>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FLE010</t>
  </si>
  <si>
    <t xml:space="preserve">m²</t>
  </si>
  <si>
    <t xml:space="preserve">Plafond suspendu démontable en dalles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</si>
  <si>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en dalles de plâtre </t>
    </r>
    <r>
      <rPr>
        <b/>
        <sz val="7.80"/>
        <color rgb="FF000000"/>
        <rFont val="A"/>
        <family val="2"/>
      </rPr>
      <t xml:space="preserve">avec finition en gouttelé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 blanche standard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</si>
  <si>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</si>
  <si>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</si>
  <si>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</si>
  <si>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</si>
  <si>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</si>
  <si>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</si>
  <si>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mt12fac020b</t>
  </si>
  <si>
    <t xml:space="preserve">Tige métallique en acier galvanisé de 6 mm de diamètre.</t>
  </si>
  <si>
    <t xml:space="preserve">U</t>
  </si>
  <si>
    <t xml:space="preserve">mt12fac030a</t>
  </si>
  <si>
    <t xml:space="preserve">Profilés vus blanc standard, pour plafonds révisables, y compris pièces complémentaires et spéciales.</t>
  </si>
  <si>
    <t xml:space="preserve">m</t>
  </si>
  <si>
    <t xml:space="preserve">mt12fac060</t>
  </si>
  <si>
    <t xml:space="preserve">Profilés angulaires pour arrêts périmétriques.</t>
  </si>
  <si>
    <t xml:space="preserve">U</t>
  </si>
  <si>
    <t xml:space="preserve">mt12fac050</t>
  </si>
  <si>
    <t xml:space="preserve">Accessoires pour l'installation de faux plafonds révisables.</t>
  </si>
  <si>
    <t xml:space="preserve">U</t>
  </si>
  <si>
    <t xml:space="preserve">mt12fpe020c</t>
  </si>
  <si>
    <t xml:space="preserve">Plaque de plâtre, gouttelette, appuyée sur profilés visibles, pour plafonds révisables, 60x60 cm.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</si>
  <si>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</si>
  <si>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</si>
  <si>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</si>
  <si>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</si>
  <si>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</si>
  <si>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</si>
  <si>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</si>
  <si>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</si>
  <si>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</si>
  <si>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</si>
  <si>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</si>
  <si>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6,02€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</si>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</sst>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3.21" customWidth="1"/>
    <col min="3" max="3" width="4.08" customWidth="1"/>
    <col min="4" max="4" width="63.24" customWidth="1"/>
    <col min="5" max="5" width="8.60" customWidth="1"/>
    <col min="6" max="6" width="5.83" customWidth="1"/>
    <col min="7" max="7" width="16.03" customWidth="1"/>
    <col min="8" max="8" width="6.70" customWidth="1"/>
    <col min="9" max="9" width="0.87" customWidth="1"/>
    <col min="10" max="10" width="0.73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0.320000</v>
      </c>
      <c r="H8" s="16">
        <f ca="1">ROUND(INDIRECT(ADDRESS(ROW()+(0), COLUMN()+(-3), 1))*INDIRECT(ADDRESS(ROW()+(0), COLUMN()+(-1), 1)), 2)</f>
        <v>0.320000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4.000000</v>
      </c>
      <c r="F9" s="19" t="s">
        <v>16</v>
      </c>
      <c r="G9" s="20">
        <v>0.870000</v>
      </c>
      <c r="H9" s="20">
        <f ca="1">ROUND(INDIRECT(ADDRESS(ROW()+(0), COLUMN()+(-3), 1))*INDIRECT(ADDRESS(ROW()+(0), COLUMN()+(-1), 1)), 2)</f>
        <v>3.480000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0.600000</v>
      </c>
      <c r="F10" s="19" t="s">
        <v>19</v>
      </c>
      <c r="G10" s="20">
        <v>0.620000</v>
      </c>
      <c r="H10" s="20">
        <f ca="1">ROUND(INDIRECT(ADDRESS(ROW()+(0), COLUMN()+(-3), 1))*INDIRECT(ADDRESS(ROW()+(0), COLUMN()+(-1), 1)), 2)</f>
        <v>0.370000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0.200000</v>
      </c>
      <c r="F11" s="19" t="s">
        <v>22</v>
      </c>
      <c r="G11" s="20">
        <v>1.610000</v>
      </c>
      <c r="H11" s="20">
        <f ca="1">ROUND(INDIRECT(ADDRESS(ROW()+(0), COLUMN()+(-3), 1))*INDIRECT(ADDRESS(ROW()+(0), COLUMN()+(-1), 1)), 2)</f>
        <v>0.320000</v>
      </c>
      <c r="I11" s="20"/>
      <c r="J11" s="20"/>
      <c r="K11" s="20"/>
    </row>
    <row r="12" spans="1:11" ht="21.60" thickBot="1" customHeight="1">
      <c r="A12" s="17" t="s">
        <v>23</v>
      </c>
      <c r="B12" s="17"/>
      <c r="C12" s="17" t="s">
        <v>24</v>
      </c>
      <c r="D12" s="17"/>
      <c r="E12" s="18">
        <v>1.030000</v>
      </c>
      <c r="F12" s="19" t="s">
        <v>25</v>
      </c>
      <c r="G12" s="20">
        <v>5.200000</v>
      </c>
      <c r="H12" s="20">
        <f ca="1">ROUND(INDIRECT(ADDRESS(ROW()+(0), COLUMN()+(-3), 1))*INDIRECT(ADDRESS(ROW()+(0), COLUMN()+(-1), 1)), 2)</f>
        <v>5.360000</v>
      </c>
      <c r="I12" s="20"/>
      <c r="J12" s="20"/>
      <c r="K12" s="20"/>
    </row>
    <row r="13" spans="1:11" ht="21.60" thickBot="1" customHeight="1">
      <c r="A13" s="17" t="s">
        <v>26</v>
      </c>
      <c r="B13" s="17"/>
      <c r="C13" s="17" t="s">
        <v>27</v>
      </c>
      <c r="D13" s="17"/>
      <c r="E13" s="18">
        <v>0.295000</v>
      </c>
      <c r="F13" s="19" t="s">
        <v>28</v>
      </c>
      <c r="G13" s="20">
        <v>24.110000</v>
      </c>
      <c r="H13" s="20">
        <f ca="1">ROUND(INDIRECT(ADDRESS(ROW()+(0), COLUMN()+(-3), 1))*INDIRECT(ADDRESS(ROW()+(0), COLUMN()+(-1), 1)), 2)</f>
        <v>7.110000</v>
      </c>
      <c r="I13" s="20"/>
      <c r="J13" s="20"/>
      <c r="K13" s="20"/>
    </row>
    <row r="14" spans="1:11" ht="12.00" thickBot="1" customHeight="1">
      <c r="A14" s="17" t="s">
        <v>29</v>
      </c>
      <c r="B14" s="17"/>
      <c r="C14" s="21" t="s">
        <v>30</v>
      </c>
      <c r="D14" s="21"/>
      <c r="E14" s="22">
        <v>0.295000</v>
      </c>
      <c r="F14" s="23" t="s">
        <v>31</v>
      </c>
      <c r="G14" s="24">
        <v>20.140000</v>
      </c>
      <c r="H14" s="24">
        <f ca="1">ROUND(INDIRECT(ADDRESS(ROW()+(0), COLUMN()+(-3), 1))*INDIRECT(ADDRESS(ROW()+(0), COLUMN()+(-1), 1)), 2)</f>
        <v>5.940000</v>
      </c>
      <c r="I14" s="24"/>
      <c r="J14" s="24"/>
      <c r="K14" s="24"/>
    </row>
    <row r="15" spans="1:11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22.900000</v>
      </c>
      <c r="H15" s="16">
        <f ca="1">ROUND(INDIRECT(ADDRESS(ROW()+(0), COLUMN()+(-3), 1))*INDIRECT(ADDRESS(ROW()+(0), COLUMN()+(-1), 1))/100, 2)</f>
        <v>0.460000</v>
      </c>
      <c r="I15" s="16"/>
      <c r="J15" s="16"/>
      <c r="K15" s="16"/>
    </row>
    <row r="16" spans="1:11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23.360000</v>
      </c>
      <c r="H16" s="24">
        <f ca="1">ROUND(INDIRECT(ADDRESS(ROW()+(0), COLUMN()+(-3), 1))*INDIRECT(ADDRESS(ROW()+(0), COLUMN()+(-1), 1))/100, 2)</f>
        <v>0.700000</v>
      </c>
      <c r="I16" s="24"/>
      <c r="J16" s="24"/>
      <c r="K16" s="24"/>
    </row>
    <row r="17" spans="1:11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24.060000</v>
      </c>
      <c r="I17" s="26"/>
      <c r="J17" s="26"/>
      <c r="K17" s="26"/>
    </row>
  </sheetData>
  <mergeCells count="36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H16:K16"/>
    <mergeCell ref="A17:E17"/>
    <mergeCell ref="H17:K17"/>
  </mergeCells>
  <pageMargins left="0.620079" right="0.472441" top="0.472441" bottom="0.472441" header="0.0" footer="0.0"/>
  <pageSetup paperSize="9" orientation="portrait"/>
  <rowBreaks count="0" manualBreakCount="0">
    </rowBreaks>
</worksheet>
</file>