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<sst xmlns="http://schemas.openxmlformats.org/spreadsheetml/2006/main" count="27" uniqueCount="27">
  <si>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</si>
  <si>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</si>
  <si>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</si>
  <si>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continue dans une contrecloison en plaques.</t>
  </si>
  <si>
    <r>
      <rPr>
        <sz val="8.25"/>
        <color rgb="FF000000"/>
        <rFont val="Arial"/>
        <family val="2"/>
      </rPr>
      <t xml:space="preserve">Isolation thermique dans une contrecloison avec des plaques (non comprise dans ce prix), constituée de </t>
    </r>
    <r>
      <rPr>
        <b/>
        <sz val="8.25"/>
        <color rgb="FF000000"/>
        <rFont val="Arial"/>
        <family val="2"/>
      </rPr>
      <t xml:space="preserve">panneau semi-rigide en laine de verre, selon NF EN 13162, de 120 mm d'épaisseur, revêtu sur une de ses faces par papier kraft qui agit comme un pare-vapeur, fourni en rouleaux, fixé mécaniquement à la maçonnerie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</si>
  <si>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</si>
  <si>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</si>
  <si>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</si>
  <si>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</si>
  <si>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</si>
  <si>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</si>
  <si>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mt16lvi030bBqm</t>
  </si>
  <si>
    <t xml:space="preserve">Panneau semi-rigide en laine de verre, selon NF EN 13162, de 120 mm d'épaisseur, revêtu sur une de ses faces par papier kraft qui agit comme un pare-vapeur, fourni en rouleaux, résistance thermique 3,43 m²K/W, conductivité thermique 0,035 W/(mK).</t>
  </si>
  <si>
    <t xml:space="preserve">m²</t>
  </si>
  <si>
    <t xml:space="preserve">mt16aaa020ja</t>
  </si>
  <si>
    <t xml:space="preserve">Fixation mécanique pour panneaux isolants de fibres textiles, placés directement sur la surface support.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</si>
  <si>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</si>
  <si>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</si>
  <si>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</si>
  <si>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</si>
  <si>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</si>
  <si>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</si>
  <si>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</si>
  <si>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</si>
  <si>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</si>
  <si>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0,27€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</si>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</sst>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19" customWidth="1"/>
    <col min="4" max="4" width="59.6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45.00" thickBot="1" customHeight="1">
      <c r="A9" s="6" t="s">
        <v>11</v>
      </c>
      <c r="B9" s="6"/>
      <c r="C9" s="6"/>
      <c r="D9" s="6" t="s">
        <v>12</v>
      </c>
      <c r="E9" s="8">
        <v>1.050000</v>
      </c>
      <c r="F9" s="10" t="s">
        <v>13</v>
      </c>
      <c r="G9" s="12">
        <v>7.220000</v>
      </c>
      <c r="H9" s="12">
        <f ca="1">ROUND(INDIRECT(ADDRESS(ROW()+(0), COLUMN()+(-3), 1))*INDIRECT(ADDRESS(ROW()+(0), COLUMN()+(-1), 1)), 2)</f>
        <v>7.580000</v>
      </c>
    </row>
    <row r="10" spans="1:8" ht="24.00" thickBot="1" customHeight="1">
      <c r="A10" s="13" t="s">
        <v>14</v>
      </c>
      <c r="B10" s="13"/>
      <c r="C10" s="13"/>
      <c r="D10" s="13" t="s">
        <v>15</v>
      </c>
      <c r="E10" s="14">
        <v>3.000000</v>
      </c>
      <c r="F10" s="15" t="s">
        <v>16</v>
      </c>
      <c r="G10" s="16">
        <v>0.150000</v>
      </c>
      <c r="H10" s="16">
        <f ca="1">ROUND(INDIRECT(ADDRESS(ROW()+(0), COLUMN()+(-3), 1))*INDIRECT(ADDRESS(ROW()+(0), COLUMN()+(-1), 1)), 2)</f>
        <v>0.450000</v>
      </c>
    </row>
    <row r="11" spans="1:8" ht="13.50" thickBot="1" customHeight="1">
      <c r="A11" s="13" t="s">
        <v>17</v>
      </c>
      <c r="B11" s="13"/>
      <c r="C11" s="13"/>
      <c r="D11" s="13" t="s">
        <v>18</v>
      </c>
      <c r="E11" s="14">
        <v>0.110000</v>
      </c>
      <c r="F11" s="15" t="s">
        <v>19</v>
      </c>
      <c r="G11" s="16">
        <v>24.910000</v>
      </c>
      <c r="H11" s="16">
        <f ca="1">ROUND(INDIRECT(ADDRESS(ROW()+(0), COLUMN()+(-3), 1))*INDIRECT(ADDRESS(ROW()+(0), COLUMN()+(-1), 1)), 2)</f>
        <v>2.740000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>
        <v>0.110000</v>
      </c>
      <c r="F12" s="19" t="s">
        <v>22</v>
      </c>
      <c r="G12" s="20">
        <v>21.400000</v>
      </c>
      <c r="H12" s="20">
        <f ca="1">ROUND(INDIRECT(ADDRESS(ROW()+(0), COLUMN()+(-3), 1))*INDIRECT(ADDRESS(ROW()+(0), COLUMN()+(-1), 1)), 2)</f>
        <v>2.350000</v>
      </c>
    </row>
    <row r="13" spans="1:8" ht="13.50" thickBot="1" customHeight="1">
      <c r="A13" s="17"/>
      <c r="B13" s="17"/>
      <c r="C13" s="17"/>
      <c r="D13" s="4" t="s">
        <v>23</v>
      </c>
      <c r="E13" s="21">
        <v>2.000000</v>
      </c>
      <c r="F13" s="22" t="s">
        <v>24</v>
      </c>
      <c r="G13" s="23">
        <f ca="1">ROUND(SUM(INDIRECT(ADDRESS(ROW()+(-1), COLUMN()+(1), 1)),INDIRECT(ADDRESS(ROW()+(-2), COLUMN()+(1), 1)),INDIRECT(ADDRESS(ROW()+(-3), COLUMN()+(1), 1)),INDIRECT(ADDRESS(ROW()+(-4), COLUMN()+(1), 1))), 2)</f>
        <v>13.120000</v>
      </c>
      <c r="H13" s="23">
        <f ca="1">ROUND(INDIRECT(ADDRESS(ROW()+(0), COLUMN()+(-3), 1))*INDIRECT(ADDRESS(ROW()+(0), COLUMN()+(-1), 1))/100, 2)</f>
        <v>0.260000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13.380000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