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<sst xmlns="http://schemas.openxmlformats.org/spreadsheetml/2006/main" count="27" uniqueCount="27">
  <si>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</si>
  <si>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</si>
  <si>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</si>
  <si>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continue dans une contrecloison en plaques.</t>
  </si>
  <si>
    <r>
      <rPr>
        <sz val="8.25"/>
        <color rgb="FF000000"/>
        <rFont val="Arial"/>
        <family val="2"/>
      </rPr>
      <t xml:space="preserve">Isolation thermique dans une contrecloison avec des plaques (non comprise dans ce prix), constituée de </t>
    </r>
    <r>
      <rPr>
        <b/>
        <sz val="8.25"/>
        <color rgb="FF000000"/>
        <rFont val="Arial"/>
        <family val="2"/>
      </rPr>
      <t xml:space="preserve">panneau semi-rigide en laine de verre, selon NF EN 13162, de 85 mm d'épaisseur, revêtu sur une de ses faces par papier kraft qui agit comme un pare-vapeur, fourni en rouleaux, fixé mécaniquement à la maçonnerie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</si>
  <si>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</si>
  <si>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</si>
  <si>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</si>
  <si>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</si>
  <si>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</si>
  <si>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</si>
  <si>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mt16lvi030bBnm</t>
  </si>
  <si>
    <t xml:space="preserve">Panneau semi-rigide en laine de verre, selon NF EN 13162, de 85 mm d'épaisseur, revêtu sur une de ses faces par papier kraft qui agit comme un pare-vapeur, fourni en rouleaux, résistance thermique 2,57 m²K/W, conductivité thermique 0,035 W/(mK).</t>
  </si>
  <si>
    <t xml:space="preserve">m²</t>
  </si>
  <si>
    <t xml:space="preserve">mt16aaa020ja</t>
  </si>
  <si>
    <t xml:space="preserve">Fixation mécanique pour panneaux isolants de fibres textiles,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</si>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</sst>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19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/>
      <c r="D9" s="6" t="s">
        <v>12</v>
      </c>
      <c r="E9" s="8">
        <v>1.050000</v>
      </c>
      <c r="F9" s="10" t="s">
        <v>13</v>
      </c>
      <c r="G9" s="12">
        <v>5.540000</v>
      </c>
      <c r="H9" s="12">
        <f ca="1">ROUND(INDIRECT(ADDRESS(ROW()+(0), COLUMN()+(-3), 1))*INDIRECT(ADDRESS(ROW()+(0), COLUMN()+(-1), 1)), 2)</f>
        <v>5.820000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3.000000</v>
      </c>
      <c r="F10" s="15" t="s">
        <v>16</v>
      </c>
      <c r="G10" s="16">
        <v>0.150000</v>
      </c>
      <c r="H10" s="16">
        <f ca="1">ROUND(INDIRECT(ADDRESS(ROW()+(0), COLUMN()+(-3), 1))*INDIRECT(ADDRESS(ROW()+(0), COLUMN()+(-1), 1)), 2)</f>
        <v>0.450000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0.110000</v>
      </c>
      <c r="F11" s="15" t="s">
        <v>19</v>
      </c>
      <c r="G11" s="16">
        <v>24.910000</v>
      </c>
      <c r="H11" s="16">
        <f ca="1">ROUND(INDIRECT(ADDRESS(ROW()+(0), COLUMN()+(-3), 1))*INDIRECT(ADDRESS(ROW()+(0), COLUMN()+(-1), 1)), 2)</f>
        <v>2.740000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>
        <v>0.110000</v>
      </c>
      <c r="F12" s="19" t="s">
        <v>22</v>
      </c>
      <c r="G12" s="20">
        <v>21.400000</v>
      </c>
      <c r="H12" s="20">
        <f ca="1">ROUND(INDIRECT(ADDRESS(ROW()+(0), COLUMN()+(-3), 1))*INDIRECT(ADDRESS(ROW()+(0), COLUMN()+(-1), 1)), 2)</f>
        <v>2.350000</v>
      </c>
    </row>
    <row r="13" spans="1:8" ht="13.50" thickBot="1" customHeight="1">
      <c r="A13" s="17"/>
      <c r="B13" s="17"/>
      <c r="C13" s="17"/>
      <c r="D13" s="4" t="s">
        <v>23</v>
      </c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11.360000</v>
      </c>
      <c r="H13" s="23">
        <f ca="1">ROUND(INDIRECT(ADDRESS(ROW()+(0), COLUMN()+(-3), 1))*INDIRECT(ADDRESS(ROW()+(0), COLUMN()+(-1), 1))/100, 2)</f>
        <v>0.230000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11.590000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