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<sst xmlns="http://schemas.openxmlformats.org/spreadsheetml/2006/main" count="33" uniqueCount="33">
  <si>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</si>
  <si>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FIU070</t>
  </si>
  <si>
    <t xml:space="preserve">m²</t>
  </si>
  <si>
    <t xml:space="preserve">Isolation thermique continue dans une contrecloison en plaques.</t>
  </si>
  <si>
    <r>
      <rPr>
        <sz val="8.25"/>
        <color rgb="FF000000"/>
        <rFont val="Arial"/>
        <family val="2"/>
      </rPr>
      <t xml:space="preserve">Isolation thermique dans une contrecloison avec des plaques (non comprise dans ce prix), constituée de </t>
    </r>
    <r>
      <rPr>
        <b/>
        <sz val="8.25"/>
        <color rgb="FF000000"/>
        <rFont val="Arial"/>
        <family val="2"/>
      </rPr>
      <t xml:space="preserve">panneau semi-rigide en laine de verre, selon NF EN 13162, de 45 mm d'épaisseur, revêtu sur une de ses faces par papier kraft qui agit comme un pare-vapeur, fourni en rouleaux, fixé mécaniquement à la maçonnerie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pare-vapeur étanche à l'aire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</si>
  <si>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</si>
  <si>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</si>
  <si>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</si>
  <si>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</si>
  <si>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</si>
  <si>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</si>
  <si>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mt16lvi030bBfm</t>
  </si>
  <si>
    <t xml:space="preserve">Panneau semi-rigide en laine de verre, selon NF EN 13162, de 45 mm d'épaisseur, revêtu sur une de ses faces par papier kraft qui agit comme un pare-vapeur, fourni en rouleaux, résistance thermique 1,29 m²K/W, conductivité thermique 0,035 W/(mK).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</si>
  <si>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</si>
  <si>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</si>
  <si>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</si>
  <si>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</si>
  <si>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mt15iso030b</t>
  </si>
  <si>
    <t xml:space="preserve">Pare-vapeur étanche à l'aire, constitué de film en polypropylène avec un voile au verso, Euroclasse F de réaction au feu.</t>
  </si>
  <si>
    <t xml:space="preserve">m²</t>
  </si>
  <si>
    <t xml:space="preserve">mt12iso110</t>
  </si>
  <si>
    <t xml:space="preserve">Bande adhésive à double face.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</si>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</sst>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8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3.170000</v>
      </c>
      <c r="H9" s="12">
        <f ca="1">ROUND(INDIRECT(ADDRESS(ROW()+(0), COLUMN()+(-3), 1))*INDIRECT(ADDRESS(ROW()+(0), COLUMN()+(-1), 1)), 2)</f>
        <v>3.330000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0.150000</v>
      </c>
      <c r="H10" s="16">
        <f ca="1">ROUND(INDIRECT(ADDRESS(ROW()+(0), COLUMN()+(-3), 1))*INDIRECT(ADDRESS(ROW()+(0), COLUMN()+(-1), 1)), 2)</f>
        <v>0.450000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1.100000</v>
      </c>
      <c r="F11" s="15" t="s">
        <v>19</v>
      </c>
      <c r="G11" s="16">
        <v>2.420000</v>
      </c>
      <c r="H11" s="16">
        <f ca="1">ROUND(INDIRECT(ADDRESS(ROW()+(0), COLUMN()+(-3), 1))*INDIRECT(ADDRESS(ROW()+(0), COLUMN()+(-1), 1)), 2)</f>
        <v>2.660000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0.500000</v>
      </c>
      <c r="H12" s="16">
        <f ca="1">ROUND(INDIRECT(ADDRESS(ROW()+(0), COLUMN()+(-3), 1))*INDIRECT(ADDRESS(ROW()+(0), COLUMN()+(-1), 1)), 2)</f>
        <v>1.000000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0.154000</v>
      </c>
      <c r="F13" s="15" t="s">
        <v>25</v>
      </c>
      <c r="G13" s="16">
        <v>24.910000</v>
      </c>
      <c r="H13" s="16">
        <f ca="1">ROUND(INDIRECT(ADDRESS(ROW()+(0), COLUMN()+(-3), 1))*INDIRECT(ADDRESS(ROW()+(0), COLUMN()+(-1), 1)), 2)</f>
        <v>3.840000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0.154000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3.300000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14.580000</v>
      </c>
      <c r="H15" s="23">
        <f ca="1">ROUND(INDIRECT(ADDRESS(ROW()+(0), COLUMN()+(-3), 1))*INDIRECT(ADDRESS(ROW()+(0), COLUMN()+(-1), 1))/100, 2)</f>
        <v>0.290000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14.870000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