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<sst xmlns="http://schemas.openxmlformats.org/spreadsheetml/2006/main" count="26" uniqueCount="26">
  <si>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</si>
  <si>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FIT030</t>
  </si>
  <si>
    <t xml:space="preserve">m²</t>
  </si>
  <si>
    <t xml:space="preserve">Isolation pour silencieux de cellules.</t>
  </si>
  <si>
    <r>
      <rPr>
        <sz val="7.80"/>
        <color rgb="FF000000"/>
        <rFont val="Arial"/>
        <family val="2"/>
      </rPr>
      <t xml:space="preserve">Isolation acoustique constituée de </t>
    </r>
    <r>
      <rPr>
        <b/>
        <sz val="7.80"/>
        <color rgb="FF000000"/>
        <rFont val="Arial"/>
        <family val="2"/>
      </rPr>
      <t xml:space="preserve">panneau rigide de laine minérale aggloméré avec des résines "KNAUF INSULATION", de 40 mm d'épaisseur, revêtu sur une de ses faces par un voile minéral noir</t>
    </r>
    <r>
      <rPr>
        <sz val="7.80"/>
        <color rgb="FF000000"/>
        <rFont val="Arial"/>
        <family val="2"/>
      </rPr>
      <t xml:space="preserve">, placée dans l'intérieur des cellules du silencieux pour conduits rectangulaires.</t>
    </r>
  </si>
  <si>
    <t xml:space="preserve">Code interne</t>
  </si>
  <si>
    <t xml:space="preserve">Désignation</t>
  </si>
  <si>
    <t xml:space="preserve">Quantité</t>
  </si>
  <si>
    <t xml:space="preserve">Unité</t>
  </si>
  <si>
    <t xml:space="preserve">Prix unitaire</t>
  </si>
  <si>
    <t xml:space="preserve">Prix total</t>
  </si>
  <si>
    <t xml:space="preserve">mt16lki120ac</t>
  </si>
  <si>
    <t xml:space="preserve">Panneau rigide de laine minérale aggloméré avec des résines selon NF EN 13162, revêtu sur une de ses faces par un voile minéral noir, de 40 mm d'épaisseur, conductivité thermique 0,035 W/(mK), densité 50 kg/m³ et Euroclasse A1 de réaction au feu.</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</si>
  <si>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</si>
  <si>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</si>
  <si>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</si>
  <si>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</si>
  <si>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</si>
  <si>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</si>
  <si>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</si>
  <si>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Majoration des montants</t>
  </si>
  <si>
    <t xml:space="preserve">%</t>
  </si>
  <si>
    <t xml:space="preserve">Coûts indirects</t>
  </si>
  <si>
    <t xml:space="preserve">%</t>
  </si>
  <si>
    <t xml:space="preserve">Coût d'entretien décennal: 0,80€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</si>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</sst>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49" customWidth="1"/>
    <col min="3" max="3" width="22.00" customWidth="1"/>
    <col min="4" max="4" width="27.10"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40.80" thickBot="1" customHeight="1">
      <c r="A8" s="10" t="s">
        <v>11</v>
      </c>
      <c r="B8" s="10" t="s">
        <v>12</v>
      </c>
      <c r="C8" s="10"/>
      <c r="D8" s="10"/>
      <c r="E8" s="10"/>
      <c r="F8" s="12">
        <v>1.100000</v>
      </c>
      <c r="G8" s="14" t="s">
        <v>13</v>
      </c>
      <c r="H8" s="16">
        <v>6.060000</v>
      </c>
      <c r="I8" s="16"/>
      <c r="J8" s="16">
        <f ca="1">ROUND(INDIRECT(ADDRESS(ROW()+(0), COLUMN()+(-4), 1))*INDIRECT(ADDRESS(ROW()+(0), COLUMN()+(-2), 1)), 2)</f>
        <v>6.670000</v>
      </c>
    </row>
    <row r="9" spans="1:10" ht="12.00" thickBot="1" customHeight="1">
      <c r="A9" s="17" t="s">
        <v>14</v>
      </c>
      <c r="B9" s="17" t="s">
        <v>15</v>
      </c>
      <c r="C9" s="17"/>
      <c r="D9" s="17"/>
      <c r="E9" s="17"/>
      <c r="F9" s="18">
        <v>0.184000</v>
      </c>
      <c r="G9" s="19" t="s">
        <v>16</v>
      </c>
      <c r="H9" s="20">
        <v>24.910000</v>
      </c>
      <c r="I9" s="20"/>
      <c r="J9" s="20">
        <f ca="1">ROUND(INDIRECT(ADDRESS(ROW()+(0), COLUMN()+(-4), 1))*INDIRECT(ADDRESS(ROW()+(0), COLUMN()+(-2), 1)), 2)</f>
        <v>4.580000</v>
      </c>
    </row>
    <row r="10" spans="1:10" ht="12.00" thickBot="1" customHeight="1">
      <c r="A10" s="17" t="s">
        <v>17</v>
      </c>
      <c r="B10" s="21" t="s">
        <v>18</v>
      </c>
      <c r="C10" s="21"/>
      <c r="D10" s="21"/>
      <c r="E10" s="21"/>
      <c r="F10" s="22">
        <v>0.184000</v>
      </c>
      <c r="G10" s="23" t="s">
        <v>19</v>
      </c>
      <c r="H10" s="24">
        <v>21.400000</v>
      </c>
      <c r="I10" s="24"/>
      <c r="J10" s="24">
        <f ca="1">ROUND(INDIRECT(ADDRESS(ROW()+(0), COLUMN()+(-4), 1))*INDIRECT(ADDRESS(ROW()+(0), COLUMN()+(-2), 1)), 2)</f>
        <v>3.940000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15.190000</v>
      </c>
      <c r="I11" s="16"/>
      <c r="J11" s="16">
        <f ca="1">ROUND(INDIRECT(ADDRESS(ROW()+(0), COLUMN()+(-4), 1))*INDIRECT(ADDRESS(ROW()+(0), COLUMN()+(-2), 1))/100, 2)</f>
        <v>0.300000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15.490000</v>
      </c>
      <c r="I12" s="24"/>
      <c r="J12" s="24">
        <f ca="1">ROUND(INDIRECT(ADDRESS(ROW()+(0), COLUMN()+(-4), 1))*INDIRECT(ADDRESS(ROW()+(0), COLUMN()+(-2), 1))/100, 2)</f>
        <v>0.460000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15.950000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