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<sst xmlns="http://schemas.openxmlformats.org/spreadsheetml/2006/main" count="30" uniqueCount="30">
  <si>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</si>
  <si>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FIH050</t>
  </si>
  <si>
    <t xml:space="preserve">m²</t>
  </si>
  <si>
    <t xml:space="preserve">Isolation thermique des chapes flottantes, avec du polystyrène extrudé.</t>
  </si>
  <si>
    <r>
      <rPr>
        <sz val="8.25"/>
        <color rgb="FF000000"/>
        <rFont val="Arial"/>
        <family val="2"/>
      </rPr>
      <t xml:space="preserve">Isolation thermique des chapes flottantes, constituée de panneau rigide en polystyrène extrudé à surface lisse et usinage latéral droit, et 70 mm d'épaisseur, résistance thermique 2,41 m²K/W, conductivité thermique 0,029 W/(mK), placé bord à bord, simplement appuyé, recouvert avec film de polyéthylène de 0,2 mm d'épaisseur et désolidarisation périmétrique réalisée avec le même matériau isolant, préparé pour recevoir une chape de mortier ou de béton. Comprend la bande autoadhésive pour scellage de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</si>
  <si>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</si>
  <si>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</si>
  <si>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</si>
  <si>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</si>
  <si>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</si>
  <si>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</si>
  <si>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mt16pxi010le</t>
  </si>
  <si>
    <t xml:space="preserve">Panneau rigide en polystyrène extrudé selon NF EN 13164, à surface lisse et usinage latéral droit, de 600x1200 mm et 70 mm d'épaisseur, résistance thermique 2,41 m²K/W, conductivité thermique 0,029 W/(mK), 120 kPa de résistance à la compression, chaleur spécifique 1400 J/kgK, Euroclasse E de réaction au feu selon NF EN 13501-1; d'application sur sols de bâtiment résidentiel.</t>
  </si>
  <si>
    <t xml:space="preserve">m²</t>
  </si>
  <si>
    <t xml:space="preserve">mt16png010d</t>
  </si>
  <si>
    <t xml:space="preserve">Film de polyéthylène de 0,2 mm d'épaisseur et 184 g/m² de masse surfacique.</t>
  </si>
  <si>
    <t xml:space="preserve">m²</t>
  </si>
  <si>
    <t xml:space="preserve">mt16aaa030</t>
  </si>
  <si>
    <t xml:space="preserve">Ruban autoadhésif pour le scellage des joints.</t>
  </si>
  <si>
    <t xml:space="preserve">m</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</si>
  <si>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</si>
  <si>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</si>
  <si>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</si>
  <si>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</si>
  <si>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</si>
  <si>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</si>
  <si>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</si>
  <si>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</si>
  <si>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2,72€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</si>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</sst>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5.27" customWidth="1"/>
    <col min="3" max="3" width="1.02" customWidth="1"/>
    <col min="4" max="4" width="78.2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19.09</v>
      </c>
      <c r="H9" s="13">
        <f ca="1">ROUND(INDIRECT(ADDRESS(ROW()+(0), COLUMN()+(-3), 1))*INDIRECT(ADDRESS(ROW()+(0), COLUMN()+(-1), 1)), 2)</f>
        <v>20.04</v>
      </c>
    </row>
    <row r="10" spans="1:8" ht="13.50" thickBot="1" customHeight="1">
      <c r="A10" s="14" t="s">
        <v>14</v>
      </c>
      <c r="B10" s="14"/>
      <c r="C10" s="14" t="s">
        <v>15</v>
      </c>
      <c r="D10" s="14"/>
      <c r="E10" s="15">
        <v>1.05</v>
      </c>
      <c r="F10" s="16" t="s">
        <v>16</v>
      </c>
      <c r="G10" s="17">
        <v>0.41</v>
      </c>
      <c r="H10" s="17">
        <f ca="1">ROUND(INDIRECT(ADDRESS(ROW()+(0), COLUMN()+(-3), 1))*INDIRECT(ADDRESS(ROW()+(0), COLUMN()+(-1), 1)), 2)</f>
        <v>0.43</v>
      </c>
    </row>
    <row r="11" spans="1:8" ht="13.50" thickBot="1" customHeight="1">
      <c r="A11" s="14" t="s">
        <v>17</v>
      </c>
      <c r="B11" s="14"/>
      <c r="C11" s="14" t="s">
        <v>18</v>
      </c>
      <c r="D11" s="14"/>
      <c r="E11" s="15">
        <v>0.4</v>
      </c>
      <c r="F11" s="16" t="s">
        <v>19</v>
      </c>
      <c r="G11" s="17">
        <v>0.3</v>
      </c>
      <c r="H11" s="17">
        <f ca="1">ROUND(INDIRECT(ADDRESS(ROW()+(0), COLUMN()+(-3), 1))*INDIRECT(ADDRESS(ROW()+(0), COLUMN()+(-1), 1)), 2)</f>
        <v>0.12</v>
      </c>
    </row>
    <row r="12" spans="1:8" ht="13.50" thickBot="1" customHeight="1">
      <c r="A12" s="14" t="s">
        <v>20</v>
      </c>
      <c r="B12" s="14"/>
      <c r="C12" s="14" t="s">
        <v>21</v>
      </c>
      <c r="D12" s="14"/>
      <c r="E12" s="15">
        <v>0.087</v>
      </c>
      <c r="F12" s="16" t="s">
        <v>22</v>
      </c>
      <c r="G12" s="17">
        <v>26.37</v>
      </c>
      <c r="H12" s="17">
        <f ca="1">ROUND(INDIRECT(ADDRESS(ROW()+(0), COLUMN()+(-3), 1))*INDIRECT(ADDRESS(ROW()+(0), COLUMN()+(-1), 1)), 2)</f>
        <v>2.29</v>
      </c>
    </row>
    <row r="13" spans="1:8" ht="13.50" thickBot="1" customHeight="1">
      <c r="A13" s="14" t="s">
        <v>23</v>
      </c>
      <c r="B13" s="14"/>
      <c r="C13" s="18" t="s">
        <v>24</v>
      </c>
      <c r="D13" s="18"/>
      <c r="E13" s="19">
        <v>0.087</v>
      </c>
      <c r="F13" s="20" t="s">
        <v>25</v>
      </c>
      <c r="G13" s="21">
        <v>22.65</v>
      </c>
      <c r="H13" s="21">
        <f ca="1">ROUND(INDIRECT(ADDRESS(ROW()+(0), COLUMN()+(-3), 1))*INDIRECT(ADDRESS(ROW()+(0), COLUMN()+(-1), 1)), 2)</f>
        <v>1.97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24.85</v>
      </c>
      <c r="H14" s="24">
        <f ca="1">ROUND(INDIRECT(ADDRESS(ROW()+(0), COLUMN()+(-3), 1))*INDIRECT(ADDRESS(ROW()+(0), COLUMN()+(-1), 1))/100, 2)</f>
        <v>0.5</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25.35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