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<sst xmlns="http://schemas.openxmlformats.org/spreadsheetml/2006/main" count="29" uniqueCount="29">
  <si>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</si>
  <si>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FIC030</t>
  </si>
  <si>
    <t xml:space="preserve">m²</t>
  </si>
  <si>
    <t xml:space="preserve">Isolation intermédiaire dans les cloisons en maçonnerie.</t>
  </si>
  <si>
    <r>
      <rPr>
        <sz val="7.80"/>
        <color rgb="FF000000"/>
        <rFont val="A"/>
        <family val="2"/>
      </rPr>
      <t xml:space="preserve">Isolation intermédiaire dans les cloisons en maçonnerie constituée de </t>
    </r>
    <r>
      <rPr>
        <b/>
        <sz val="7.80"/>
        <color rgb="FF000000"/>
        <rFont val="A"/>
        <family val="2"/>
      </rPr>
      <t xml:space="preserve">panneau léger de laine de bois, de 600x2000 mm et 50 mm d'épaisseur, fixé mécaniquement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</si>
  <si>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</si>
  <si>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</si>
  <si>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</si>
  <si>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</si>
  <si>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</si>
  <si>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</si>
  <si>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mt16vki010k</t>
  </si>
  <si>
    <t xml:space="preserve">Panneau léger de laine de bois, de 600x2000 mm et 50 mm d'épaisseur, formé de copeaux de bois agglomérés avec ciment, résistance thermique 0,56 m²K/W, conductivité thermique 0,09 W/(mK), densité 390 kg/m³, coefficient de résistance à la diffusion de la vapeur d'eau 0,4 et Euroclasse B-s1,d0 de réaction au feu, selon NF EN 13168, pour isolation thermique et acoustique et protection contre les incendies, dans des bâtiments.</t>
  </si>
  <si>
    <t xml:space="preserve">m²</t>
  </si>
  <si>
    <t xml:space="preserve">mt16aaa020fc</t>
  </si>
  <si>
    <t xml:space="preserve">Fixation mécanique pour panneaux isolants de laine de bois, placés directement sur la surface support.</t>
  </si>
  <si>
    <t xml:space="preserve">U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</si>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</sst>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3.21" customWidth="1"/>
    <col min="3" max="3" width="5.68" customWidth="1"/>
    <col min="4" max="4" width="60.62" customWidth="1"/>
    <col min="5" max="5" width="8.60" customWidth="1"/>
    <col min="6" max="6" width="5.83" customWidth="1"/>
    <col min="7" max="7" width="16.03" customWidth="1"/>
    <col min="8" max="8" width="2.04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60.0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15.160000</v>
      </c>
      <c r="H8" s="16">
        <f ca="1">ROUND(INDIRECT(ADDRESS(ROW()+(0), COLUMN()+(-3), 1))*INDIRECT(ADDRESS(ROW()+(0), COLUMN()+(-1), 1)), 2)</f>
        <v>15.920000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0.140000</v>
      </c>
      <c r="H9" s="20">
        <f ca="1">ROUND(INDIRECT(ADDRESS(ROW()+(0), COLUMN()+(-3), 1))*INDIRECT(ADDRESS(ROW()+(0), COLUMN()+(-1), 1)), 2)</f>
        <v>0.560000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0.148000</v>
      </c>
      <c r="F10" s="19" t="s">
        <v>19</v>
      </c>
      <c r="G10" s="20">
        <v>25.110000</v>
      </c>
      <c r="H10" s="20">
        <f ca="1">ROUND(INDIRECT(ADDRESS(ROW()+(0), COLUMN()+(-3), 1))*INDIRECT(ADDRESS(ROW()+(0), COLUMN()+(-1), 1)), 2)</f>
        <v>3.720000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0.074000</v>
      </c>
      <c r="F11" s="23" t="s">
        <v>22</v>
      </c>
      <c r="G11" s="24">
        <v>21.570000</v>
      </c>
      <c r="H11" s="24">
        <f ca="1">ROUND(INDIRECT(ADDRESS(ROW()+(0), COLUMN()+(-3), 1))*INDIRECT(ADDRESS(ROW()+(0), COLUMN()+(-1), 1)), 2)</f>
        <v>1.600000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21.800000</v>
      </c>
      <c r="H12" s="16">
        <f ca="1">ROUND(INDIRECT(ADDRESS(ROW()+(0), COLUMN()+(-3), 1))*INDIRECT(ADDRESS(ROW()+(0), COLUMN()+(-1), 1))/100, 2)</f>
        <v>0.440000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22.240000</v>
      </c>
      <c r="H13" s="24">
        <f ca="1">ROUND(INDIRECT(ADDRESS(ROW()+(0), COLUMN()+(-3), 1))*INDIRECT(ADDRESS(ROW()+(0), COLUMN()+(-1), 1))/100, 2)</f>
        <v>0.670000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22.910000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