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<sst xmlns="http://schemas.openxmlformats.org/spreadsheetml/2006/main" count="30" uniqueCount="30">
  <si>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</si>
  <si>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FHD020</t>
  </si>
  <si>
    <t xml:space="preserve">m²</t>
  </si>
  <si>
    <t xml:space="preserve">Imperméabilisation sous revêtement dans les locaux humides, avec des membranes en PVC.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</si>
  <si>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composée de: COUCHE SÉPARATRICE SOUS IMPERMÉABILISATION: 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sur forme de pentes (non comprise dans ce prix); IMPERMÉABILISATION: type monocouche, non adhérée, via membrane d'étanchéité de PVC de 1,5x1,5 m, fixée en recouvrements et aux bords par soudure thermoplastique; COUCHE SÉPARATRICE SOUS PROTECTION: géotextile non tissé synthétique, thermosoudé, en polypropylène-polyéthylène, de 160 g/m².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</si>
  <si>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</si>
  <si>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</si>
  <si>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</si>
  <si>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</si>
  <si>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</si>
  <si>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</si>
  <si>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</si>
  <si>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selon NF EN 13252.</t>
  </si>
  <si>
    <t xml:space="preserve">m²</t>
  </si>
  <si>
    <t xml:space="preserve">mt15req015g</t>
  </si>
  <si>
    <t xml:space="preserve">Membrane d'étanchéité de PVC de 1,5x1,5 m.</t>
  </si>
  <si>
    <t xml:space="preserve">U</t>
  </si>
  <si>
    <t xml:space="preserve">mt14gsa010ei</t>
  </si>
  <si>
    <t xml:space="preserve">Géotextile non tissé synthétique, thermosoudé, en polypropylène-polyéthylène, de 160 g/m².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</si>
  <si>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</si>
  <si>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</si>
  <si>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</si>
  <si>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</si>
  <si>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</si>
  <si>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</si>
  <si>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</si>
  <si>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</si>
  <si>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</si>
  <si>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0,88€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</si>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</sst>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0.980000</v>
      </c>
      <c r="H9" s="13">
        <f ca="1">ROUND(INDIRECT(ADDRESS(ROW()+(0), COLUMN()+(-3), 1))*INDIRECT(ADDRESS(ROW()+(0), COLUMN()+(-1), 1)), 2)</f>
        <v>1.030000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0.470000</v>
      </c>
      <c r="F10" s="16" t="s">
        <v>16</v>
      </c>
      <c r="G10" s="17">
        <v>54.530000</v>
      </c>
      <c r="H10" s="17">
        <f ca="1">ROUND(INDIRECT(ADDRESS(ROW()+(0), COLUMN()+(-3), 1))*INDIRECT(ADDRESS(ROW()+(0), COLUMN()+(-1), 1)), 2)</f>
        <v>25.630000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1.050000</v>
      </c>
      <c r="F11" s="16" t="s">
        <v>19</v>
      </c>
      <c r="G11" s="17">
        <v>0.990000</v>
      </c>
      <c r="H11" s="17">
        <f ca="1">ROUND(INDIRECT(ADDRESS(ROW()+(0), COLUMN()+(-3), 1))*INDIRECT(ADDRESS(ROW()+(0), COLUMN()+(-1), 1)), 2)</f>
        <v>1.040000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0.328000</v>
      </c>
      <c r="F12" s="16" t="s">
        <v>22</v>
      </c>
      <c r="G12" s="17">
        <v>24.670000</v>
      </c>
      <c r="H12" s="17">
        <f ca="1">ROUND(INDIRECT(ADDRESS(ROW()+(0), COLUMN()+(-3), 1))*INDIRECT(ADDRESS(ROW()+(0), COLUMN()+(-1), 1)), 2)</f>
        <v>8.090000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0.328000</v>
      </c>
      <c r="F13" s="20" t="s">
        <v>25</v>
      </c>
      <c r="G13" s="21">
        <v>21.930000</v>
      </c>
      <c r="H13" s="21">
        <f ca="1">ROUND(INDIRECT(ADDRESS(ROW()+(0), COLUMN()+(-3), 1))*INDIRECT(ADDRESS(ROW()+(0), COLUMN()+(-1), 1)), 2)</f>
        <v>7.190000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42.980000</v>
      </c>
      <c r="H14" s="24">
        <f ca="1">ROUND(INDIRECT(ADDRESS(ROW()+(0), COLUMN()+(-3), 1))*INDIRECT(ADDRESS(ROW()+(0), COLUMN()+(-1), 1))/100, 2)</f>
        <v>0.860000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43.840000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