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<sst xmlns="http://schemas.openxmlformats.org/spreadsheetml/2006/main" count="41" uniqueCount="41">
  <si>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</si>
  <si>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FDR020</t>
  </si>
  <si>
    <t xml:space="preserve">m²</t>
  </si>
  <si>
    <t xml:space="preserve">Habillage d'une poutre métallique en retombée.</t>
  </si>
  <si>
    <r>
      <rPr>
        <sz val="7.80"/>
        <color rgb="FF000000"/>
        <rFont val="Arial"/>
        <family val="2"/>
      </rPr>
      <t xml:space="preserve">Habillage d'une poutre métallique de plancher en retombée, par les deux faces de l'âme, avec </t>
    </r>
    <r>
      <rPr>
        <b/>
        <sz val="7.80"/>
        <color rgb="FF000000"/>
        <rFont val="Arial"/>
        <family val="2"/>
      </rPr>
      <t xml:space="preserve">brique creuse en terre cuite (mahón), à revêtir, 29x14x4 cm, placé avec du mortier de ciment industriel, couleur gris, M-7,5, fourni en vrac</t>
    </r>
    <r>
      <rPr>
        <sz val="7.80"/>
        <color rgb="FF000000"/>
        <rFont val="Arial"/>
        <family val="2"/>
      </rPr>
      <t xml:space="preserve">, fini avec un crépi à vue avec </t>
    </r>
    <r>
      <rPr>
        <b/>
        <sz val="7.80"/>
        <color rgb="FF000000"/>
        <rFont val="Arial"/>
        <family val="2"/>
      </rPr>
      <t xml:space="preserve">mortier de ciment, industriel, avec additif hydrofuge, M-15</t>
    </r>
    <r>
      <rPr>
        <sz val="7.80"/>
        <color rgb="FF000000"/>
        <rFont val="Arial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</si>
  <si>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</si>
  <si>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</si>
  <si>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</si>
  <si>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</si>
  <si>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</si>
  <si>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</si>
  <si>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</si>
  <si>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</si>
  <si>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</si>
  <si>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</si>
  <si>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</si>
  <si>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</si>
  <si>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mt09mif010db</t>
  </si>
  <si>
    <t xml:space="preserve">Mortier industriel pour maçonnerie, de ciment, couleur gris, catégorie M-7,5 (résistance à la compression 7,5 N/mm²), fourni en vrac, selon NF EN 998-2.</t>
  </si>
  <si>
    <t xml:space="preserve">t</t>
  </si>
  <si>
    <t xml:space="preserve">mt09mif010la</t>
  </si>
  <si>
    <t xml:space="preserve">Mortier industriel pour maçonnerie, de ciment, couleur gris, avec additif hydrofuge, catégorie M-15 (résistance à la compression 15 N/mm²), fourni en sacs, selon NF EN 998-2.</t>
  </si>
  <si>
    <t xml:space="preserve">t</t>
  </si>
  <si>
    <t xml:space="preserve">mt09var030a</t>
  </si>
  <si>
    <t xml:space="preserve">Maille en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</si>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</sst>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0.140000</v>
      </c>
      <c r="I8" s="16"/>
      <c r="J8" s="16">
        <f ca="1">ROUND(INDIRECT(ADDRESS(ROW()+(0), COLUMN()+(-4), 1))*INDIRECT(ADDRESS(ROW()+(0), COLUMN()+(-2), 1)), 2)</f>
        <v>3.220000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1.500000</v>
      </c>
      <c r="I9" s="20"/>
      <c r="J9" s="20">
        <f ca="1">ROUND(INDIRECT(ADDRESS(ROW()+(0), COLUMN()+(-4), 1))*INDIRECT(ADDRESS(ROW()+(0), COLUMN()+(-2), 1)), 2)</f>
        <v>0.020000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0.008000</v>
      </c>
      <c r="G10" s="19" t="s">
        <v>19</v>
      </c>
      <c r="H10" s="20">
        <v>30.300000</v>
      </c>
      <c r="I10" s="20"/>
      <c r="J10" s="20">
        <f ca="1">ROUND(INDIRECT(ADDRESS(ROW()+(0), COLUMN()+(-4), 1))*INDIRECT(ADDRESS(ROW()+(0), COLUMN()+(-2), 1)), 2)</f>
        <v>0.240000</v>
      </c>
    </row>
    <row r="11" spans="1:10" ht="31.20" thickBot="1" customHeight="1">
      <c r="A11" s="17" t="s">
        <v>20</v>
      </c>
      <c r="B11" s="17" t="s">
        <v>21</v>
      </c>
      <c r="C11" s="17"/>
      <c r="D11" s="17"/>
      <c r="E11" s="17"/>
      <c r="F11" s="18">
        <v>0.028000</v>
      </c>
      <c r="G11" s="19" t="s">
        <v>22</v>
      </c>
      <c r="H11" s="20">
        <v>39.800000</v>
      </c>
      <c r="I11" s="20"/>
      <c r="J11" s="20">
        <f ca="1">ROUND(INDIRECT(ADDRESS(ROW()+(0), COLUMN()+(-4), 1))*INDIRECT(ADDRESS(ROW()+(0), COLUMN()+(-2), 1)), 2)</f>
        <v>1.110000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7"/>
      <c r="F12" s="18">
        <v>1.050000</v>
      </c>
      <c r="G12" s="19" t="s">
        <v>25</v>
      </c>
      <c r="H12" s="20">
        <v>1.550000</v>
      </c>
      <c r="I12" s="20"/>
      <c r="J12" s="20">
        <f ca="1">ROUND(INDIRECT(ADDRESS(ROW()+(0), COLUMN()+(-4), 1))*INDIRECT(ADDRESS(ROW()+(0), COLUMN()+(-2), 1)), 2)</f>
        <v>1.630000</v>
      </c>
    </row>
    <row r="13" spans="1:10" ht="21.60" thickBot="1" customHeight="1">
      <c r="A13" s="17" t="s">
        <v>26</v>
      </c>
      <c r="B13" s="17" t="s">
        <v>27</v>
      </c>
      <c r="C13" s="17"/>
      <c r="D13" s="17"/>
      <c r="E13" s="17"/>
      <c r="F13" s="18">
        <v>0.034000</v>
      </c>
      <c r="G13" s="19" t="s">
        <v>28</v>
      </c>
      <c r="H13" s="20">
        <v>1.730000</v>
      </c>
      <c r="I13" s="20"/>
      <c r="J13" s="20">
        <f ca="1">ROUND(INDIRECT(ADDRESS(ROW()+(0), COLUMN()+(-4), 1))*INDIRECT(ADDRESS(ROW()+(0), COLUMN()+(-2), 1)), 2)</f>
        <v>0.060000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1.295000</v>
      </c>
      <c r="G14" s="19" t="s">
        <v>31</v>
      </c>
      <c r="H14" s="20">
        <v>24.110000</v>
      </c>
      <c r="I14" s="20"/>
      <c r="J14" s="20">
        <f ca="1">ROUND(INDIRECT(ADDRESS(ROW()+(0), COLUMN()+(-4), 1))*INDIRECT(ADDRESS(ROW()+(0), COLUMN()+(-2), 1)), 2)</f>
        <v>31.220000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1"/>
      <c r="F15" s="22">
        <v>1.144000</v>
      </c>
      <c r="G15" s="23" t="s">
        <v>34</v>
      </c>
      <c r="H15" s="24">
        <v>20.140000</v>
      </c>
      <c r="I15" s="24"/>
      <c r="J15" s="24">
        <f ca="1">ROUND(INDIRECT(ADDRESS(ROW()+(0), COLUMN()+(-4), 1))*INDIRECT(ADDRESS(ROW()+(0), COLUMN()+(-2), 1)), 2)</f>
        <v>23.040000</v>
      </c>
    </row>
    <row r="16" spans="1:10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60.540000</v>
      </c>
      <c r="I16" s="16"/>
      <c r="J16" s="16">
        <f ca="1">ROUND(INDIRECT(ADDRESS(ROW()+(0), COLUMN()+(-4), 1))*INDIRECT(ADDRESS(ROW()+(0), COLUMN()+(-2), 1))/100, 2)</f>
        <v>1.210000</v>
      </c>
    </row>
    <row r="17" spans="1:10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61.750000</v>
      </c>
      <c r="I17" s="24"/>
      <c r="J17" s="24">
        <f ca="1">ROUND(INDIRECT(ADDRESS(ROW()+(0), COLUMN()+(-4), 1))*INDIRECT(ADDRESS(ROW()+(0), COLUMN()+(-2), 1))/100, 2)</f>
        <v>1.850000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63.600000</v>
      </c>
    </row>
  </sheetData>
  <mergeCells count="3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