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<sst xmlns="http://schemas.openxmlformats.org/spreadsheetml/2006/main" count="48" uniqueCount="48">
  <si>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</si>
  <si>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FDP100</t>
  </si>
  <si>
    <t xml:space="preserve">m²</t>
  </si>
  <si>
    <t xml:space="preserve">Contrecloison en plaques de plâtre, de résistance élevée à l'humidité. Système "KNAUF".</t>
  </si>
  <si>
    <r>
      <rPr>
        <sz val="8.25"/>
        <color rgb="FF000000"/>
        <rFont val="Arial"/>
        <family val="2"/>
      </rPr>
      <t xml:space="preserve">Contrecloison indépendante, système W626.es Drystar "KNAUF", de 75 mm d'épaisseur totale, avec niveau de qualité de la finition Q2, constitué de plaque de plâtre type Drystar (GM-FH1IR) de 12,5 mm d'épaisseur, formant un sandwich avec une plaque type Drystar (GM-FH1IR) de 12,5 mm d'épaisseur, boulonnées directement sur une ossature autoportante en acier galvanisé formée de rails horizontaux, solidement fixés au plancher et au plafond et montants verticaux de 50 mm et 0,7 mm d'épaisseur avec une modulation de 400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</si>
  <si>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</si>
  <si>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</si>
  <si>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</si>
  <si>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</si>
  <si>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</si>
  <si>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</si>
  <si>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mt12drk020a</t>
  </si>
  <si>
    <t xml:space="preserve">Rail 50/40/0,7 mm "KNAUF" en acier Z4 (Z450) galvanisé spécial, pour système Drystar. Selon NF DTU 25.41 P1-2 et NF EN 14195.</t>
  </si>
  <si>
    <t xml:space="preserve">m</t>
  </si>
  <si>
    <t xml:space="preserve">mt12drk030d</t>
  </si>
  <si>
    <t xml:space="preserve">Montant 50/50/0,7 mm "KNAUF" en acier Z4 (Z450) galvanisé spécial, pour système Drystar.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</si>
  <si>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</si>
  <si>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</si>
  <si>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</si>
  <si>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</si>
  <si>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</si>
  <si>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</si>
  <si>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</si>
  <si>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mt12drk014e</t>
  </si>
  <si>
    <t xml:space="preserve">Vis autoforeuse Drystar XTN "KNAUF" 3,9x23; avec revêtement anticorrosion.</t>
  </si>
  <si>
    <t xml:space="preserve">U</t>
  </si>
  <si>
    <t xml:space="preserve">mt12drk014f</t>
  </si>
  <si>
    <t xml:space="preserve">Vis autoforeuse Drystar XTN "KNAUF" 3,9x38; avec revêtement anticorrosion.</t>
  </si>
  <si>
    <t xml:space="preserve">U</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</si>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</sst>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2.79</v>
      </c>
      <c r="H9" s="13">
        <f ca="1">ROUND(INDIRECT(ADDRESS(ROW()+(0), COLUMN()+(-3), 1))*INDIRECT(ADDRESS(ROW()+(0), COLUMN()+(-1), 1)), 2)</f>
        <v>2.23</v>
      </c>
    </row>
    <row r="10" spans="1:8" ht="24.00" thickBot="1" customHeight="1">
      <c r="A10" s="14" t="s">
        <v>14</v>
      </c>
      <c r="B10" s="14"/>
      <c r="C10" s="14" t="s">
        <v>15</v>
      </c>
      <c r="D10" s="14"/>
      <c r="E10" s="15">
        <v>2.75</v>
      </c>
      <c r="F10" s="16" t="s">
        <v>16</v>
      </c>
      <c r="G10" s="17">
        <v>3.32</v>
      </c>
      <c r="H10" s="17">
        <f ca="1">ROUND(INDIRECT(ADDRESS(ROW()+(0), COLUMN()+(-3), 1))*INDIRECT(ADDRESS(ROW()+(0), COLUMN()+(-1), 1)), 2)</f>
        <v>9.13</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34.50" thickBot="1" customHeight="1">
      <c r="A12" s="14" t="s">
        <v>20</v>
      </c>
      <c r="B12" s="14"/>
      <c r="C12" s="14" t="s">
        <v>21</v>
      </c>
      <c r="D12" s="14"/>
      <c r="E12" s="15">
        <v>2.1</v>
      </c>
      <c r="F12" s="16" t="s">
        <v>22</v>
      </c>
      <c r="G12" s="17">
        <v>15.27</v>
      </c>
      <c r="H12" s="17">
        <f ca="1">ROUND(INDIRECT(ADDRESS(ROW()+(0), COLUMN()+(-3), 1))*INDIRECT(ADDRESS(ROW()+(0), COLUMN()+(-1), 1)), 2)</f>
        <v>32.07</v>
      </c>
    </row>
    <row r="13" spans="1:8" ht="13.50" thickBot="1" customHeight="1">
      <c r="A13" s="14" t="s">
        <v>23</v>
      </c>
      <c r="B13" s="14"/>
      <c r="C13" s="14" t="s">
        <v>24</v>
      </c>
      <c r="D13" s="14"/>
      <c r="E13" s="15">
        <v>8</v>
      </c>
      <c r="F13" s="16" t="s">
        <v>25</v>
      </c>
      <c r="G13" s="17">
        <v>0.02</v>
      </c>
      <c r="H13" s="17">
        <f ca="1">ROUND(INDIRECT(ADDRESS(ROW()+(0), COLUMN()+(-3), 1))*INDIRECT(ADDRESS(ROW()+(0), COLUMN()+(-1), 1)), 2)</f>
        <v>0.16</v>
      </c>
    </row>
    <row r="14" spans="1:8" ht="13.50" thickBot="1" customHeight="1">
      <c r="A14" s="14" t="s">
        <v>26</v>
      </c>
      <c r="B14" s="14"/>
      <c r="C14" s="14" t="s">
        <v>27</v>
      </c>
      <c r="D14" s="14"/>
      <c r="E14" s="15">
        <v>19</v>
      </c>
      <c r="F14" s="16" t="s">
        <v>28</v>
      </c>
      <c r="G14" s="17">
        <v>0.03</v>
      </c>
      <c r="H14" s="17">
        <f ca="1">ROUND(INDIRECT(ADDRESS(ROW()+(0), COLUMN()+(-3), 1))*INDIRECT(ADDRESS(ROW()+(0), COLUMN()+(-1), 1)), 2)</f>
        <v>0.57</v>
      </c>
    </row>
    <row r="15" spans="1:8" ht="34.50" thickBot="1" customHeight="1">
      <c r="A15" s="14" t="s">
        <v>29</v>
      </c>
      <c r="B15" s="14"/>
      <c r="C15" s="14" t="s">
        <v>30</v>
      </c>
      <c r="D15" s="14"/>
      <c r="E15" s="15">
        <v>0.808</v>
      </c>
      <c r="F15" s="16" t="s">
        <v>31</v>
      </c>
      <c r="G15" s="17">
        <v>1.18</v>
      </c>
      <c r="H15" s="17">
        <f ca="1">ROUND(INDIRECT(ADDRESS(ROW()+(0), COLUMN()+(-3), 1))*INDIRECT(ADDRESS(ROW()+(0), COLUMN()+(-1), 1)), 2)</f>
        <v>0.95</v>
      </c>
    </row>
    <row r="16" spans="1:8" ht="13.50" thickBot="1" customHeight="1">
      <c r="A16" s="14" t="s">
        <v>32</v>
      </c>
      <c r="B16" s="14"/>
      <c r="C16" s="14" t="s">
        <v>33</v>
      </c>
      <c r="D16" s="14"/>
      <c r="E16" s="15">
        <v>1.6</v>
      </c>
      <c r="F16" s="16" t="s">
        <v>34</v>
      </c>
      <c r="G16" s="17">
        <v>0.06</v>
      </c>
      <c r="H16" s="17">
        <f ca="1">ROUND(INDIRECT(ADDRESS(ROW()+(0), COLUMN()+(-3), 1))*INDIRECT(ADDRESS(ROW()+(0), COLUMN()+(-1), 1)), 2)</f>
        <v>0.1</v>
      </c>
    </row>
    <row r="17" spans="1:8" ht="13.50" thickBot="1" customHeight="1">
      <c r="A17" s="14" t="s">
        <v>35</v>
      </c>
      <c r="B17" s="14"/>
      <c r="C17" s="14" t="s">
        <v>36</v>
      </c>
      <c r="D17" s="14"/>
      <c r="E17" s="15">
        <v>0.15</v>
      </c>
      <c r="F17" s="16" t="s">
        <v>37</v>
      </c>
      <c r="G17" s="17">
        <v>0.42</v>
      </c>
      <c r="H17" s="17">
        <f ca="1">ROUND(INDIRECT(ADDRESS(ROW()+(0), COLUMN()+(-3), 1))*INDIRECT(ADDRESS(ROW()+(0), COLUMN()+(-1), 1)), 2)</f>
        <v>0.06</v>
      </c>
    </row>
    <row r="18" spans="1:8" ht="13.50" thickBot="1" customHeight="1">
      <c r="A18" s="14" t="s">
        <v>38</v>
      </c>
      <c r="B18" s="14"/>
      <c r="C18" s="14" t="s">
        <v>39</v>
      </c>
      <c r="D18" s="14"/>
      <c r="E18" s="15">
        <v>0.308</v>
      </c>
      <c r="F18" s="16" t="s">
        <v>40</v>
      </c>
      <c r="G18" s="17">
        <v>30.2</v>
      </c>
      <c r="H18" s="17">
        <f ca="1">ROUND(INDIRECT(ADDRESS(ROW()+(0), COLUMN()+(-3), 1))*INDIRECT(ADDRESS(ROW()+(0), COLUMN()+(-1), 1)), 2)</f>
        <v>9.3</v>
      </c>
    </row>
    <row r="19" spans="1:8" ht="13.50" thickBot="1" customHeight="1">
      <c r="A19" s="14" t="s">
        <v>41</v>
      </c>
      <c r="B19" s="14"/>
      <c r="C19" s="18" t="s">
        <v>42</v>
      </c>
      <c r="D19" s="18"/>
      <c r="E19" s="19">
        <v>0.308</v>
      </c>
      <c r="F19" s="20" t="s">
        <v>43</v>
      </c>
      <c r="G19" s="21">
        <v>26.02</v>
      </c>
      <c r="H19" s="21">
        <f ca="1">ROUND(INDIRECT(ADDRESS(ROW()+(0), COLUMN()+(-3), 1))*INDIRECT(ADDRESS(ROW()+(0), COLUMN()+(-1), 1)), 2)</f>
        <v>8.01</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62.88</v>
      </c>
      <c r="H20" s="24">
        <f ca="1">ROUND(INDIRECT(ADDRESS(ROW()+(0), COLUMN()+(-3), 1))*INDIRECT(ADDRESS(ROW()+(0), COLUMN()+(-1), 1))/100, 2)</f>
        <v>1.26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64.14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