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<sst xmlns="http://schemas.openxmlformats.org/spreadsheetml/2006/main" count="42" uniqueCount="42">
  <si>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</si>
  <si>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FDP050</t>
  </si>
  <si>
    <t xml:space="preserve">m²</t>
  </si>
  <si>
    <t xml:space="preserve">Contrecloison en plaques de plâtre, système "KNAUF".</t>
  </si>
  <si>
    <r>
      <rPr>
        <b/>
        <sz val="8.25"/>
        <color rgb="FF000000"/>
        <rFont val="Arial"/>
        <family val="2"/>
      </rPr>
      <t xml:space="preserve">Contrecloison indépendante, avec résistance au feu EI 20, système W628.es "KNAUF", réalisée avec plaque de plâtre - |15 coupe-feu (DF)|, ancrée aux planchers par ossature constituée de rails et montants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63</t>
    </r>
    <r>
      <rPr>
        <sz val="8.25"/>
        <color rgb="FF000000"/>
        <rFont val="Arial"/>
        <family val="2"/>
      </rPr>
      <t xml:space="preserve"> mm d'épaisseur totale; </t>
    </r>
    <r>
      <rPr>
        <b/>
        <sz val="8.25"/>
        <color rgb="FF000000"/>
        <rFont val="Arial"/>
        <family val="2"/>
      </rPr>
      <t xml:space="preserve">séparation entre montants 600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</si>
  <si>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</si>
  <si>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</si>
  <si>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</si>
  <si>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</si>
  <si>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</si>
  <si>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</si>
  <si>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mt12pfk020c</t>
  </si>
  <si>
    <t xml:space="preserve">Rail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</si>
  <si>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</si>
  <si>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</si>
  <si>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</si>
  <si>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</si>
  <si>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mt12pck020b</t>
  </si>
  <si>
    <t xml:space="preserve">Bande acoustique de dilatation autoadhésive en mousse de polyuréthane à cellules fermées "KNAUF", de 3,2 mm d'épaisseur et 50 mm de largeur, résistance thermique 0,10 m²K/W, conductivité thermique 0,032 W/(mK).</t>
  </si>
  <si>
    <t xml:space="preserve">m</t>
  </si>
  <si>
    <t xml:space="preserve">mt12ppk010j</t>
  </si>
  <si>
    <t xml:space="preserve">Plaque de plâtre DF / NF EN 520 - 1200 / longueur / 15 / bord aminci, coupe-feu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</si>
  <si>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</si>
  <si>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</si>
  <si>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</si>
  <si>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</si>
  <si>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mt12pik010b</t>
  </si>
  <si>
    <t xml:space="preserve">Mortier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</si>
  <si>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</si>
  <si>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</si>
  <si>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</si>
  <si>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</si>
  <si>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</si>
  <si>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</si>
  <si>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</si>
  <si>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</si>
  <si>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</si>
  <si>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</si>
  <si>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</si>
  <si>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</si>
  <si>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2,65€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</si>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</sst>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0.800000</v>
      </c>
      <c r="F9" s="10" t="s">
        <v>13</v>
      </c>
      <c r="G9" s="12">
        <v>1.190000</v>
      </c>
      <c r="H9" s="12">
        <f ca="1">ROUND(INDIRECT(ADDRESS(ROW()+(0), COLUMN()+(-3), 1))*INDIRECT(ADDRESS(ROW()+(0), COLUMN()+(-1), 1)), 2)</f>
        <v>0.950000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2.000000</v>
      </c>
      <c r="F10" s="15" t="s">
        <v>16</v>
      </c>
      <c r="G10" s="16">
        <v>1.600000</v>
      </c>
      <c r="H10" s="16">
        <f ca="1">ROUND(INDIRECT(ADDRESS(ROW()+(0), COLUMN()+(-3), 1))*INDIRECT(ADDRESS(ROW()+(0), COLUMN()+(-1), 1)), 2)</f>
        <v>3.200000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1.200000</v>
      </c>
      <c r="F11" s="15" t="s">
        <v>19</v>
      </c>
      <c r="G11" s="16">
        <v>0.310000</v>
      </c>
      <c r="H11" s="16">
        <f ca="1">ROUND(INDIRECT(ADDRESS(ROW()+(0), COLUMN()+(-3), 1))*INDIRECT(ADDRESS(ROW()+(0), COLUMN()+(-1), 1)), 2)</f>
        <v>0.370000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1.050000</v>
      </c>
      <c r="F12" s="15" t="s">
        <v>22</v>
      </c>
      <c r="G12" s="16">
        <v>9.950000</v>
      </c>
      <c r="H12" s="16">
        <f ca="1">ROUND(INDIRECT(ADDRESS(ROW()+(0), COLUMN()+(-3), 1))*INDIRECT(ADDRESS(ROW()+(0), COLUMN()+(-1), 1)), 2)</f>
        <v>10.450000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15.000000</v>
      </c>
      <c r="F13" s="15" t="s">
        <v>25</v>
      </c>
      <c r="G13" s="16">
        <v>0.010000</v>
      </c>
      <c r="H13" s="16">
        <f ca="1">ROUND(INDIRECT(ADDRESS(ROW()+(0), COLUMN()+(-3), 1))*INDIRECT(ADDRESS(ROW()+(0), COLUMN()+(-1), 1)), 2)</f>
        <v>0.150000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0.700000</v>
      </c>
      <c r="F14" s="15" t="s">
        <v>28</v>
      </c>
      <c r="G14" s="16">
        <v>1.450000</v>
      </c>
      <c r="H14" s="16">
        <f ca="1">ROUND(INDIRECT(ADDRESS(ROW()+(0), COLUMN()+(-3), 1))*INDIRECT(ADDRESS(ROW()+(0), COLUMN()+(-1), 1)), 2)</f>
        <v>1.020000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1.600000</v>
      </c>
      <c r="F15" s="15" t="s">
        <v>31</v>
      </c>
      <c r="G15" s="16">
        <v>0.040000</v>
      </c>
      <c r="H15" s="16">
        <f ca="1">ROUND(INDIRECT(ADDRESS(ROW()+(0), COLUMN()+(-3), 1))*INDIRECT(ADDRESS(ROW()+(0), COLUMN()+(-1), 1)), 2)</f>
        <v>0.060000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0.227000</v>
      </c>
      <c r="F16" s="15" t="s">
        <v>34</v>
      </c>
      <c r="G16" s="16">
        <v>24.910000</v>
      </c>
      <c r="H16" s="16">
        <f ca="1">ROUND(INDIRECT(ADDRESS(ROW()+(0), COLUMN()+(-3), 1))*INDIRECT(ADDRESS(ROW()+(0), COLUMN()+(-1), 1)), 2)</f>
        <v>5.650000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0.083000</v>
      </c>
      <c r="F17" s="19" t="s">
        <v>37</v>
      </c>
      <c r="G17" s="20">
        <v>21.400000</v>
      </c>
      <c r="H17" s="20">
        <f ca="1">ROUND(INDIRECT(ADDRESS(ROW()+(0), COLUMN()+(-3), 1))*INDIRECT(ADDRESS(ROW()+(0), COLUMN()+(-1), 1)), 2)</f>
        <v>1.780000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23.630000</v>
      </c>
      <c r="H18" s="23">
        <f ca="1">ROUND(INDIRECT(ADDRESS(ROW()+(0), COLUMN()+(-3), 1))*INDIRECT(ADDRESS(ROW()+(0), COLUMN()+(-1), 1))/100, 2)</f>
        <v>0.470000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24.100000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