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<sst xmlns="http://schemas.openxmlformats.org/spreadsheetml/2006/main" count="35" uniqueCount="35">
  <si>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</si>
  <si>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FDH040</t>
  </si>
  <si>
    <t xml:space="preserve">m²</t>
  </si>
  <si>
    <t xml:space="preserve">Systèmes d'habillage "PLACO", en plaques de plâtre avec isolation incorporée, pour murs extérieurs.</t>
  </si>
  <si>
    <r>
      <rPr>
        <sz val="7.80"/>
        <color rgb="FF000000"/>
        <rFont val="Arial"/>
        <family val="2"/>
      </rPr>
      <t xml:space="preserve">Habillage de mur extérieur, système "PLACO", réalisé avec </t>
    </r>
    <r>
      <rPr>
        <b/>
        <sz val="7.80"/>
        <color rgb="FF000000"/>
        <rFont val="Arial"/>
        <family val="2"/>
      </rPr>
      <t xml:space="preserve">une plaque transformée de plâtre B / NF EN 520 - 1200 / 2500 / 29,5 / bord affiné, Placomur PMS 10+20 "PLACO", avec un panneau en polystyrène expansé fixé au verso, reçue avec pâte de collage sur le parement vertical</t>
    </r>
    <r>
      <rPr>
        <sz val="7.80"/>
        <color rgb="FF000000"/>
        <rFont val="Arial"/>
        <family val="2"/>
      </rPr>
      <t xml:space="preserve"> et une épaisseur totale de </t>
    </r>
    <r>
      <rPr>
        <b/>
        <sz val="7.80"/>
        <color rgb="FF000000"/>
        <rFont val="Arial"/>
        <family val="2"/>
      </rPr>
      <t xml:space="preserve">49,5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</si>
  <si>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</si>
  <si>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</si>
  <si>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</si>
  <si>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</si>
  <si>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</si>
  <si>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</si>
  <si>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</si>
  <si>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</si>
  <si>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</si>
  <si>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mt12plk020a</t>
  </si>
  <si>
    <t xml:space="preserve">Plaque transformée de plâtre B / NF EN 520 - 1200 / 2500 / 29,5 / bord affiné, Placomur PMS 10+20 "PLACO", constituée d'une âme en plâtre d'origine naturelle fourrée et liée aux deux lames de carton fort, avec un panneau de polystyrène expansé fixé au dos.</t>
  </si>
  <si>
    <t xml:space="preserve">m²</t>
  </si>
  <si>
    <t xml:space="preserve">mt12plm010b</t>
  </si>
  <si>
    <t xml:space="preserve">Pâte de séchage en poudre, Placojoint SN "PLACO", pour le traitement des joints des plaques en plâtre.</t>
  </si>
  <si>
    <t xml:space="preserve">kg</t>
  </si>
  <si>
    <t xml:space="preserve">mt12plj010b</t>
  </si>
  <si>
    <t xml:space="preserve">Bande microperforée, PP "PLACO", pour finition des joints de plaques de plâtre.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</si>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</sst>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78" customWidth="1"/>
    <col min="3" max="3" width="21.71" customWidth="1"/>
    <col min="4" max="4" width="27.98" customWidth="1"/>
    <col min="5" max="5" width="6.27" customWidth="1"/>
    <col min="6" max="6" width="9.03" customWidth="1"/>
    <col min="7" max="7" width="5.39" customWidth="1"/>
    <col min="8" max="8" width="9.91" customWidth="1"/>
    <col min="9" max="9" width="6.12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6">
        <v>0.620000</v>
      </c>
      <c r="I8" s="16"/>
      <c r="J8" s="16">
        <f ca="1">ROUND(INDIRECT(ADDRESS(ROW()+(0), COLUMN()+(-4), 1))*INDIRECT(ADDRESS(ROW()+(0), COLUMN()+(-2), 1)), 2)</f>
        <v>2.980000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20">
        <v>10.340000</v>
      </c>
      <c r="I9" s="20"/>
      <c r="J9" s="20">
        <f ca="1">ROUND(INDIRECT(ADDRESS(ROW()+(0), COLUMN()+(-4), 1))*INDIRECT(ADDRESS(ROW()+(0), COLUMN()+(-2), 1)), 2)</f>
        <v>10.860000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0.330000</v>
      </c>
      <c r="G10" s="19" t="s">
        <v>19</v>
      </c>
      <c r="H10" s="20">
        <v>0.730000</v>
      </c>
      <c r="I10" s="20"/>
      <c r="J10" s="20">
        <f ca="1">ROUND(INDIRECT(ADDRESS(ROW()+(0), COLUMN()+(-4), 1))*INDIRECT(ADDRESS(ROW()+(0), COLUMN()+(-2), 1)), 2)</f>
        <v>0.240000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1.400000</v>
      </c>
      <c r="G11" s="19" t="s">
        <v>22</v>
      </c>
      <c r="H11" s="20">
        <v>0.060000</v>
      </c>
      <c r="I11" s="20"/>
      <c r="J11" s="20">
        <f ca="1">ROUND(INDIRECT(ADDRESS(ROW()+(0), COLUMN()+(-4), 1))*INDIRECT(ADDRESS(ROW()+(0), COLUMN()+(-2), 1)), 2)</f>
        <v>0.080000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0.410000</v>
      </c>
      <c r="G12" s="19" t="s">
        <v>25</v>
      </c>
      <c r="H12" s="20">
        <v>25.110000</v>
      </c>
      <c r="I12" s="20"/>
      <c r="J12" s="20">
        <f ca="1">ROUND(INDIRECT(ADDRESS(ROW()+(0), COLUMN()+(-4), 1))*INDIRECT(ADDRESS(ROW()+(0), COLUMN()+(-2), 1)), 2)</f>
        <v>10.300000</v>
      </c>
    </row>
    <row r="13" spans="1:10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0.146000</v>
      </c>
      <c r="G13" s="23" t="s">
        <v>28</v>
      </c>
      <c r="H13" s="24">
        <v>21.570000</v>
      </c>
      <c r="I13" s="24"/>
      <c r="J13" s="24">
        <f ca="1">ROUND(INDIRECT(ADDRESS(ROW()+(0), COLUMN()+(-4), 1))*INDIRECT(ADDRESS(ROW()+(0), COLUMN()+(-2), 1)), 2)</f>
        <v>3.150000</v>
      </c>
    </row>
    <row r="14" spans="1:10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27.610000</v>
      </c>
      <c r="I14" s="16"/>
      <c r="J14" s="16">
        <f ca="1">ROUND(INDIRECT(ADDRESS(ROW()+(0), COLUMN()+(-4), 1))*INDIRECT(ADDRESS(ROW()+(0), COLUMN()+(-2), 1))/100, 2)</f>
        <v>0.550000</v>
      </c>
    </row>
    <row r="15" spans="1:10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28.160000</v>
      </c>
      <c r="I15" s="24"/>
      <c r="J15" s="24">
        <f ca="1">ROUND(INDIRECT(ADDRESS(ROW()+(0), COLUMN()+(-4), 1))*INDIRECT(ADDRESS(ROW()+(0), COLUMN()+(-2), 1))/100, 2)</f>
        <v>0.840000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29.000000</v>
      </c>
    </row>
  </sheetData>
  <mergeCells count="2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