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<sst xmlns="http://schemas.openxmlformats.org/spreadsheetml/2006/main" count="23" uniqueCount="23">
  <si>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</si>
  <si>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FCB040</t>
  </si>
  <si>
    <t xml:space="preserve">U</t>
  </si>
  <si>
    <t xml:space="preserve">Porte intérieure pour écran modulaire.</t>
  </si>
  <si>
    <r>
      <rPr>
        <b/>
        <sz val="7.80"/>
        <color rgb="FF000000"/>
        <rFont val="Arial"/>
        <family val="2"/>
      </rPr>
      <t xml:space="preserve">Porte de verre trempé transparent de 10 mm d'épaisseur, de 2100x800 mm, profilés verticaux en aluminium avec couvre-joints pour cacher le recouvrement avec la structure de l'écran continu</t>
    </r>
    <r>
      <rPr>
        <sz val="7.80"/>
        <color rgb="FF000000"/>
        <rFont val="Arial"/>
        <family val="2"/>
      </rPr>
      <t xml:space="preserve">; pour écran modulaire.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</si>
  <si>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</si>
  <si>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</si>
  <si>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</si>
  <si>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</si>
  <si>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</si>
  <si>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</si>
  <si>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mt26mmd015g</t>
  </si>
  <si>
    <t xml:space="preserve">Porte de verre trempé transparent de 10 mm d'épaisseur, de 2100x800 mm, profilés verticaux en aluminium avec couvre-joints pour cacher le recouvrement avec la structure de l'écran continu, partie fixe supérieure de verre feuilleté de sécurité 5+5, profilés visibles supérieurs en aluminium anodisé ou laqué standard; y compris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</si>
  <si>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</si>
  <si>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</si>
  <si>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</si>
  <si>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</si>
  <si>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</si>
  <si>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</si>
  <si>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</si>
  <si>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</si>
  <si>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48,00€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</si>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</sst>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5.39" customWidth="1"/>
    <col min="3" max="3" width="16.47" customWidth="1"/>
    <col min="4" max="4" width="43.71" customWidth="1"/>
    <col min="5" max="5" width="6.99" customWidth="1"/>
    <col min="6" max="6" width="1.60" customWidth="1"/>
    <col min="7" max="7" width="5.83" customWidth="1"/>
    <col min="8" max="8" width="3.50" customWidth="1"/>
    <col min="9" max="9" width="10.78" customWidth="1"/>
    <col min="10" max="10" width="1.7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897.560000</v>
      </c>
      <c r="I8" s="16"/>
      <c r="J8" s="16"/>
      <c r="K8" s="16">
        <f ca="1">ROUND(INDIRECT(ADDRESS(ROW()+(0), COLUMN()+(-6), 1))*INDIRECT(ADDRESS(ROW()+(0), COLUMN()+(-3), 1)), 2)</f>
        <v>897.560000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0.649000</v>
      </c>
      <c r="F9" s="19"/>
      <c r="G9" s="20" t="s">
        <v>16</v>
      </c>
      <c r="H9" s="21">
        <v>24.910000</v>
      </c>
      <c r="I9" s="21"/>
      <c r="J9" s="21"/>
      <c r="K9" s="21">
        <f ca="1">ROUND(INDIRECT(ADDRESS(ROW()+(0), COLUMN()+(-6), 1))*INDIRECT(ADDRESS(ROW()+(0), COLUMN()+(-3), 1)), 2)</f>
        <v>16.170000</v>
      </c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2"/>
      <c r="G10" s="14" t="s">
        <v>18</v>
      </c>
      <c r="H10" s="16">
        <f ca="1">ROUND(SUM(INDIRECT(ADDRESS(ROW()+(-1), COLUMN()+(3), 1)),INDIRECT(ADDRESS(ROW()+(-2), COLUMN()+(3), 1))), 2)</f>
        <v>913.730000</v>
      </c>
      <c r="I10" s="16"/>
      <c r="J10" s="16"/>
      <c r="K10" s="16">
        <f ca="1">ROUND(INDIRECT(ADDRESS(ROW()+(0), COLUMN()+(-6), 1))*INDIRECT(ADDRESS(ROW()+(0), COLUMN()+(-3), 1))/100, 2)</f>
        <v>18.270000</v>
      </c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19"/>
      <c r="G11" s="20" t="s">
        <v>20</v>
      </c>
      <c r="H11" s="21">
        <f ca="1">ROUND(SUM(INDIRECT(ADDRESS(ROW()+(-1), COLUMN()+(3), 1)),INDIRECT(ADDRESS(ROW()+(-2), COLUMN()+(3), 1)),INDIRECT(ADDRESS(ROW()+(-3), COLUMN()+(3), 1))), 2)</f>
        <v>932.000000</v>
      </c>
      <c r="I11" s="21"/>
      <c r="J11" s="21"/>
      <c r="K11" s="21">
        <f ca="1">ROUND(INDIRECT(ADDRESS(ROW()+(0), COLUMN()+(-6), 1))*INDIRECT(ADDRESS(ROW()+(0), COLUMN()+(-3), 1))/100, 2)</f>
        <v>27.960000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959.960000</v>
      </c>
    </row>
  </sheetData>
  <mergeCells count="2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A12:F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