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<sst xmlns="http://schemas.openxmlformats.org/spreadsheetml/2006/main" count="35" uniqueCount="35">
  <si>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</si>
  <si>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</si>
  <si>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</si>
  <si>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</si>
  <si>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opaque de 4x2,9 m, d'acier galvanisé prélaqué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porte d'acier galvanisé de 2,10x0,90 m, isolation intermédiaire de laine minérale et arrêt supérieur d'acier galvanisé prélaqué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</si>
  <si>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</si>
  <si>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</si>
  <si>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</si>
  <si>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</si>
  <si>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</si>
  <si>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</si>
  <si>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mt26mac010b</t>
  </si>
  <si>
    <t xml:space="preserve">Panneau opaque à rainures et languettes, constitué de deux tôles en acier galvanisé prélaqué avec isolation intermédiaire en laine minérale de conductivité thermique 0,039 W/(mK).</t>
  </si>
  <si>
    <t xml:space="preserve">m²</t>
  </si>
  <si>
    <t xml:space="preserve">mt26mac020b</t>
  </si>
  <si>
    <t xml:space="preserve">Profil en "U" en acier galvanisé prélaqué pour écrans.</t>
  </si>
  <si>
    <t xml:space="preserve">m</t>
  </si>
  <si>
    <t xml:space="preserve">mt26mac030b</t>
  </si>
  <si>
    <t xml:space="preserve">Plinthe en acier galvanisé prélaqué pour écrans.</t>
  </si>
  <si>
    <t xml:space="preserve">m</t>
  </si>
  <si>
    <t xml:space="preserve">mt26mac050b</t>
  </si>
  <si>
    <t xml:space="preserve">Porte simple à un vantail en acier galvanisé prélaqué à placer dans écrans,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</si>
  <si>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</si>
  <si>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</si>
  <si>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</si>
  <si>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</si>
  <si>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</si>
  <si>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</si>
  <si>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</si>
  <si>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</si>
  <si>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</si>
  <si>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</si>
  <si>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</si>
  <si>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328,19€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</si>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</sst>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6.70" customWidth="1"/>
    <col min="3" max="3" width="16.90" customWidth="1"/>
    <col min="4" max="4" width="42.55" customWidth="1"/>
    <col min="5" max="5" width="4.95" customWidth="1"/>
    <col min="6" max="6" width="3.64" customWidth="1"/>
    <col min="7" max="7" width="5.83" customWidth="1"/>
    <col min="8" max="8" width="2.04" customWidth="1"/>
    <col min="9" max="9" width="11.51" customWidth="1"/>
    <col min="10" max="10" width="2.4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9.420000</v>
      </c>
      <c r="F8" s="12"/>
      <c r="G8" s="14" t="s">
        <v>13</v>
      </c>
      <c r="H8" s="16">
        <v>100.620000</v>
      </c>
      <c r="I8" s="16"/>
      <c r="J8" s="16"/>
      <c r="K8" s="16">
        <f ca="1">ROUND(INDIRECT(ADDRESS(ROW()+(0), COLUMN()+(-6), 1))*INDIRECT(ADDRESS(ROW()+(0), COLUMN()+(-3), 1)), 2)</f>
        <v>947.840000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5.900000</v>
      </c>
      <c r="F9" s="18"/>
      <c r="G9" s="19" t="s">
        <v>16</v>
      </c>
      <c r="H9" s="20">
        <v>6.120000</v>
      </c>
      <c r="I9" s="20"/>
      <c r="J9" s="20"/>
      <c r="K9" s="20">
        <f ca="1">ROUND(INDIRECT(ADDRESS(ROW()+(0), COLUMN()+(-6), 1))*INDIRECT(ADDRESS(ROW()+(0), COLUMN()+(-3), 1)), 2)</f>
        <v>36.110000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3.000000</v>
      </c>
      <c r="F10" s="18"/>
      <c r="G10" s="19" t="s">
        <v>19</v>
      </c>
      <c r="H10" s="20">
        <v>4.830000</v>
      </c>
      <c r="I10" s="20"/>
      <c r="J10" s="20"/>
      <c r="K10" s="20">
        <f ca="1">ROUND(INDIRECT(ADDRESS(ROW()+(0), COLUMN()+(-6), 1))*INDIRECT(ADDRESS(ROW()+(0), COLUMN()+(-3), 1)), 2)</f>
        <v>14.490000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8">
        <v>1.000000</v>
      </c>
      <c r="F11" s="18"/>
      <c r="G11" s="19" t="s">
        <v>22</v>
      </c>
      <c r="H11" s="20">
        <v>376.540000</v>
      </c>
      <c r="I11" s="20"/>
      <c r="J11" s="20"/>
      <c r="K11" s="20">
        <f ca="1">ROUND(INDIRECT(ADDRESS(ROW()+(0), COLUMN()+(-6), 1))*INDIRECT(ADDRESS(ROW()+(0), COLUMN()+(-3), 1)), 2)</f>
        <v>376.540000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7.784000</v>
      </c>
      <c r="F12" s="18"/>
      <c r="G12" s="19" t="s">
        <v>25</v>
      </c>
      <c r="H12" s="20">
        <v>24.910000</v>
      </c>
      <c r="I12" s="20"/>
      <c r="J12" s="20"/>
      <c r="K12" s="20">
        <f ca="1">ROUND(INDIRECT(ADDRESS(ROW()+(0), COLUMN()+(-6), 1))*INDIRECT(ADDRESS(ROW()+(0), COLUMN()+(-3), 1)), 2)</f>
        <v>193.900000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2">
        <v>7.784000</v>
      </c>
      <c r="F13" s="22"/>
      <c r="G13" s="23" t="s">
        <v>28</v>
      </c>
      <c r="H13" s="24">
        <v>21.400000</v>
      </c>
      <c r="I13" s="24"/>
      <c r="J13" s="24"/>
      <c r="K13" s="24">
        <f ca="1">ROUND(INDIRECT(ADDRESS(ROW()+(0), COLUMN()+(-6), 1))*INDIRECT(ADDRESS(ROW()+(0), COLUMN()+(-3), 1)), 2)</f>
        <v>166.580000</v>
      </c>
    </row>
    <row r="14" spans="1:11" ht="12.00" thickBot="1" customHeight="1">
      <c r="A14" s="17"/>
      <c r="B14" s="10" t="s">
        <v>29</v>
      </c>
      <c r="C14" s="10"/>
      <c r="D14" s="10"/>
      <c r="E14" s="12">
        <v>2.000000</v>
      </c>
      <c r="F14" s="12"/>
      <c r="G14" s="14" t="s">
        <v>30</v>
      </c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1735.460000</v>
      </c>
      <c r="I14" s="16"/>
      <c r="J14" s="16"/>
      <c r="K14" s="16">
        <f ca="1">ROUND(INDIRECT(ADDRESS(ROW()+(0), COLUMN()+(-6), 1))*INDIRECT(ADDRESS(ROW()+(0), COLUMN()+(-3), 1))/100, 2)</f>
        <v>34.710000</v>
      </c>
    </row>
    <row r="15" spans="1:11" ht="12.00" thickBot="1" customHeight="1">
      <c r="A15" s="21"/>
      <c r="B15" s="21" t="s">
        <v>31</v>
      </c>
      <c r="C15" s="21"/>
      <c r="D15" s="21"/>
      <c r="E15" s="22">
        <v>3.000000</v>
      </c>
      <c r="F15" s="22"/>
      <c r="G15" s="23" t="s">
        <v>32</v>
      </c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1770.170000</v>
      </c>
      <c r="I15" s="24"/>
      <c r="J15" s="24"/>
      <c r="K15" s="24">
        <f ca="1">ROUND(INDIRECT(ADDRESS(ROW()+(0), COLUMN()+(-6), 1))*INDIRECT(ADDRESS(ROW()+(0), COLUMN()+(-3), 1))/100, 2)</f>
        <v>53.110000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1823.280000</v>
      </c>
    </row>
  </sheetData>
  <mergeCells count="35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A16:F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