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<sst xmlns="http://schemas.openxmlformats.org/spreadsheetml/2006/main" count="29" uniqueCount="29">
  <si>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</si>
  <si>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EUR070</t>
  </si>
  <si>
    <t xml:space="preserve">m²</t>
  </si>
  <si>
    <t xml:space="preserve">Panneau en bois sur ossature structurale, en toiture inclinée.</t>
  </si>
  <si>
    <t xml:space="preserve">Panneau en bois de pin galicien à rainure et languette, en toiture inclinée, fixé mécaniquement sur une ossature structurale (non compris dans ce prix).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</si>
  <si>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</si>
  <si>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</si>
  <si>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</si>
  <si>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</si>
  <si>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</si>
  <si>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</si>
  <si>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mt13blm011</t>
  </si>
  <si>
    <t xml:space="preserve">Planche en bois assemblée de 23 mm d'épaisseur.</t>
  </si>
  <si>
    <t xml:space="preserve">m²</t>
  </si>
  <si>
    <t xml:space="preserve">mt13eag021</t>
  </si>
  <si>
    <t xml:space="preserve">Vis autoforeuse non oxydable pour fixation de panneaux en bois au support dans les toitures inclinées.</t>
  </si>
  <si>
    <t xml:space="preserve">U</t>
  </si>
  <si>
    <t xml:space="preserve">mo016</t>
  </si>
  <si>
    <t xml:space="preserve">Compagnon professionnel III/CP2 charpentier.</t>
  </si>
  <si>
    <t xml:space="preserve">h</t>
  </si>
  <si>
    <t xml:space="preserve">mo054</t>
  </si>
  <si>
    <t xml:space="preserve">Ouvrier professionnel II/OP charpentier.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</si>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</sst>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62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7.250000</v>
      </c>
      <c r="H8" s="16">
        <f ca="1">ROUND(INDIRECT(ADDRESS(ROW()+(0), COLUMN()+(-3), 1))*INDIRECT(ADDRESS(ROW()+(0), COLUMN()+(-1), 1)), 2)</f>
        <v>7.980000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5.000000</v>
      </c>
      <c r="F9" s="19" t="s">
        <v>16</v>
      </c>
      <c r="G9" s="20">
        <v>0.070000</v>
      </c>
      <c r="H9" s="20">
        <f ca="1">ROUND(INDIRECT(ADDRESS(ROW()+(0), COLUMN()+(-3), 1))*INDIRECT(ADDRESS(ROW()+(0), COLUMN()+(-1), 1)), 2)</f>
        <v>0.350000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0.655000</v>
      </c>
      <c r="F10" s="19" t="s">
        <v>19</v>
      </c>
      <c r="G10" s="20">
        <v>24.740000</v>
      </c>
      <c r="H10" s="20">
        <f ca="1">ROUND(INDIRECT(ADDRESS(ROW()+(0), COLUMN()+(-3), 1))*INDIRECT(ADDRESS(ROW()+(0), COLUMN()+(-1), 1)), 2)</f>
        <v>16.200000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0.327000</v>
      </c>
      <c r="F11" s="23" t="s">
        <v>22</v>
      </c>
      <c r="G11" s="24">
        <v>21.730000</v>
      </c>
      <c r="H11" s="24">
        <f ca="1">ROUND(INDIRECT(ADDRESS(ROW()+(0), COLUMN()+(-3), 1))*INDIRECT(ADDRESS(ROW()+(0), COLUMN()+(-1), 1)), 2)</f>
        <v>7.110000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31.640000</v>
      </c>
      <c r="H12" s="16">
        <f ca="1">ROUND(INDIRECT(ADDRESS(ROW()+(0), COLUMN()+(-3), 1))*INDIRECT(ADDRESS(ROW()+(0), COLUMN()+(-1), 1))/100, 2)</f>
        <v>0.630000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32.270000</v>
      </c>
      <c r="H13" s="24">
        <f ca="1">ROUND(INDIRECT(ADDRESS(ROW()+(0), COLUMN()+(-3), 1))*INDIRECT(ADDRESS(ROW()+(0), COLUMN()+(-1), 1))/100, 2)</f>
        <v>0.970000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33.240000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