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<sst xmlns="http://schemas.openxmlformats.org/spreadsheetml/2006/main" count="29" uniqueCount="29">
  <si>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</si>
  <si>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ETM020</t>
  </si>
  <si>
    <t xml:space="preserve">U</t>
  </si>
  <si>
    <t xml:space="preserve">Remplacement ponctuelle d'une dalle céramique dans un revêtement de toiture plate.</t>
  </si>
  <si>
    <r>
      <rPr>
        <sz val="8.25"/>
        <color rgb="FF000000"/>
        <rFont val="Arial"/>
        <family val="2"/>
      </rPr>
      <t xml:space="preserve">Remplacement ponctuelle d'une dalle céramique détériorée, située dans un revêtement de toiture terrasse, par dalle d'en grès rustique 20x20 cm, placée avec joints larges (séparation entre 3 et 15 mm), en couche mince avec du mortier-colle de prise normale, C1 grise, et jointoiement avec du mortier de joints cémenteux type CG 2, couleur blanche, pour joints de 2 à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</si>
  <si>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</si>
  <si>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</si>
  <si>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</si>
  <si>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</si>
  <si>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</si>
  <si>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</si>
  <si>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mt18bcr010he800</t>
  </si>
  <si>
    <t xml:space="preserve">Carreau céramique en grès rustique, 20x20 cm, 8,00€/m², capacité d'absorption en eau 3%&lt;=E&lt;6%, groupe AII, selon NF EN 14411, résistance au glissement supérieur à 45 selon ENV 12633.</t>
  </si>
  <si>
    <t xml:space="preserve">m²</t>
  </si>
  <si>
    <t xml:space="preserve">mt09mcr021g</t>
  </si>
  <si>
    <t xml:space="preserve">Mortier-colle de prise normale, C1 selon NF EN 12004, couleur grise.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</si>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</sst>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0.042000</v>
      </c>
      <c r="F9" s="11" t="s">
        <v>13</v>
      </c>
      <c r="G9" s="13">
        <v>8.000000</v>
      </c>
      <c r="H9" s="13">
        <f ca="1">ROUND(INDIRECT(ADDRESS(ROW()+(0), COLUMN()+(-3), 1))*INDIRECT(ADDRESS(ROW()+(0), COLUMN()+(-1), 1)), 2)</f>
        <v>0.340000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0.126000</v>
      </c>
      <c r="F10" s="16" t="s">
        <v>16</v>
      </c>
      <c r="G10" s="17">
        <v>0.350000</v>
      </c>
      <c r="H10" s="17">
        <f ca="1">ROUND(INDIRECT(ADDRESS(ROW()+(0), COLUMN()+(-3), 1))*INDIRECT(ADDRESS(ROW()+(0), COLUMN()+(-1), 1)), 2)</f>
        <v>0.040000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0.002000</v>
      </c>
      <c r="F11" s="16" t="s">
        <v>19</v>
      </c>
      <c r="G11" s="17">
        <v>0.780000</v>
      </c>
      <c r="H11" s="17">
        <f ca="1">ROUND(INDIRECT(ADDRESS(ROW()+(0), COLUMN()+(-3), 1))*INDIRECT(ADDRESS(ROW()+(0), COLUMN()+(-1), 1)), 2)</f>
        <v>0.000000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0.221000</v>
      </c>
      <c r="F12" s="16" t="s">
        <v>22</v>
      </c>
      <c r="G12" s="17">
        <v>25.590000</v>
      </c>
      <c r="H12" s="17">
        <f ca="1">ROUND(INDIRECT(ADDRESS(ROW()+(0), COLUMN()+(-3), 1))*INDIRECT(ADDRESS(ROW()+(0), COLUMN()+(-1), 1)), 2)</f>
        <v>5.660000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0.221000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5.140000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11.180000</v>
      </c>
      <c r="H14" s="24">
        <f ca="1">ROUND(INDIRECT(ADDRESS(ROW()+(0), COLUMN()+(-3), 1))*INDIRECT(ADDRESS(ROW()+(0), COLUMN()+(-1), 1))/100, 2)</f>
        <v>0.220000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11.400000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