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<sst xmlns="http://schemas.openxmlformats.org/spreadsheetml/2006/main" count="30" uniqueCount="30">
  <si>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</si>
  <si>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ERA010</t>
  </si>
  <si>
    <t xml:space="preserve">m²</t>
  </si>
  <si>
    <t xml:space="preserve">Claustra en façade, en maçonnerie de pièces type claustre.</t>
  </si>
  <si>
    <r>
      <rPr>
        <sz val="8.25"/>
        <color rgb="FF000000"/>
        <rFont val="Arial"/>
        <family val="2"/>
      </rPr>
      <t xml:space="preserve">Claustra en façade, en maçonnerie de pièces de claustra en béton, couleur blanche, de 20x20x8 cm, placées avec du mortier de ciment et de chaux, industriel,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</si>
  <si>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</si>
  <si>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</si>
  <si>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</si>
  <si>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</si>
  <si>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</si>
  <si>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</si>
  <si>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</si>
  <si>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</si>
  <si>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</si>
  <si>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mt09mif010Ma</t>
  </si>
  <si>
    <t xml:space="preserve">Mortier industriel pour maçonnerie, de ciment et chaux, couleur blanche, catégorie M-5 (résistance à la compression 5 N/mm²), fourni en sacs, selon NF EN 998-2.</t>
  </si>
  <si>
    <t xml:space="preserve">t</t>
  </si>
  <si>
    <t xml:space="preserve">mt20ceh020b</t>
  </si>
  <si>
    <t xml:space="preserve">Pièce de claustra en béton, couleur blanche, de 20x20x8 cm.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</si>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</sst>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107.48</v>
      </c>
      <c r="H10" s="17">
        <f ca="1">ROUND(INDIRECT(ADDRESS(ROW()+(0), COLUMN()+(-3), 1))*INDIRECT(ADDRESS(ROW()+(0), COLUMN()+(-1), 1)), 2)</f>
        <v>1.61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23</v>
      </c>
      <c r="F11" s="16" t="s">
        <v>19</v>
      </c>
      <c r="G11" s="17">
        <v>1.12</v>
      </c>
      <c r="H11" s="17">
        <f ca="1">ROUND(INDIRECT(ADDRESS(ROW()+(0), COLUMN()+(-3), 1))*INDIRECT(ADDRESS(ROW()+(0), COLUMN()+(-1), 1)), 2)</f>
        <v>25.76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0.605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17.7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0.654</v>
      </c>
      <c r="F13" s="20" t="s">
        <v>25</v>
      </c>
      <c r="G13" s="21">
        <v>24.51</v>
      </c>
      <c r="H13" s="21">
        <f ca="1">ROUND(INDIRECT(ADDRESS(ROW()+(0), COLUMN()+(-3), 1))*INDIRECT(ADDRESS(ROW()+(0), COLUMN()+(-1), 1)), 2)</f>
        <v>16.03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61.11</v>
      </c>
      <c r="H14" s="24">
        <f ca="1">ROUND(INDIRECT(ADDRESS(ROW()+(0), COLUMN()+(-3), 1))*INDIRECT(ADDRESS(ROW()+(0), COLUMN()+(-1), 1))/100, 2)</f>
        <v>1.22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62.33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