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<sst xmlns="http://schemas.openxmlformats.org/spreadsheetml/2006/main" count="27" uniqueCount="27">
  <si>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</si>
  <si>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EPH020</t>
  </si>
  <si>
    <t xml:space="preserve">m²</t>
  </si>
  <si>
    <t xml:space="preserve">Peinture à la chaux sur parement extérieur.</t>
  </si>
  <si>
    <r>
      <rPr>
        <sz val="8.25"/>
        <color rgb="FF000000"/>
        <rFont val="Arial"/>
        <family val="2"/>
      </rPr>
      <t xml:space="preserve">Application manuelle de deux couches de peinture à la chaux couleur blanche, la première couche diluée avec 20 à 30% d'eau et la suivante diluée avec 20% d'eau ou non diluée, (rendement: 0,16 l/m² chaque couche); application préalable d'une couche d'impression granuleuse translucide, sur parement extérieur de mortier de chaux ou de mortier bâtard de chaux. Le prix comprend la protection des éléments du contour qui pourraient être affectés pendant les travaux et la résolution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</si>
  <si>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</si>
  <si>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</si>
  <si>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</si>
  <si>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</si>
  <si>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</si>
  <si>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</si>
  <si>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mt27pci010a</t>
  </si>
  <si>
    <t xml:space="preserve">Impression granuleuse, translucide, pour améliorer l'adhérence des peintures ou des revêtements à la chaux sur des surfaces difficiles.</t>
  </si>
  <si>
    <t xml:space="preserve">l</t>
  </si>
  <si>
    <t xml:space="preserve">mt27pci020a</t>
  </si>
  <si>
    <t xml:space="preserve">Peinture à la chaux pour extérieur, composée de chaux en pâte, carbonate de calcium, dioxyde de titane, bactéricides, additifs et pigments, couleur blanche, perméable à la vapeur d'eau, résistante à la contamination urbaine, aux rayons UV et aux gaz de la combustion.</t>
  </si>
  <si>
    <t xml:space="preserve">l</t>
  </si>
  <si>
    <t xml:space="preserve">mo038</t>
  </si>
  <si>
    <t xml:space="preserve">Compagnon professionnel III/CP2 peintre.</t>
  </si>
  <si>
    <t xml:space="preserve">h</t>
  </si>
  <si>
    <t xml:space="preserve">mo076</t>
  </si>
  <si>
    <t xml:space="preserve">Ouvrier professionnel II/OP peintre.</t>
  </si>
  <si>
    <t xml:space="preserve">h</t>
  </si>
  <si>
    <t xml:space="preserve">Frais de chantier des unités d'ouvrage</t>
  </si>
  <si>
    <t xml:space="preserve">%</t>
  </si>
  <si>
    <t xml:space="preserve">Coût d'entretien décennal: 22,03€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</si>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</sst>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3.91" customWidth="1"/>
    <col min="3" max="3" width="2.38" customWidth="1"/>
    <col min="4" max="4" width="77.5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0.175</v>
      </c>
      <c r="F9" s="11" t="s">
        <v>13</v>
      </c>
      <c r="G9" s="13">
        <v>6.53</v>
      </c>
      <c r="H9" s="13">
        <f ca="1">ROUND(INDIRECT(ADDRESS(ROW()+(0), COLUMN()+(-3), 1))*INDIRECT(ADDRESS(ROW()+(0), COLUMN()+(-1), 1)), 2)</f>
        <v>1.14</v>
      </c>
    </row>
    <row r="10" spans="1:8" ht="34.50" thickBot="1" customHeight="1">
      <c r="A10" s="14" t="s">
        <v>14</v>
      </c>
      <c r="B10" s="14"/>
      <c r="C10" s="14" t="s">
        <v>15</v>
      </c>
      <c r="D10" s="14"/>
      <c r="E10" s="15">
        <v>0.32</v>
      </c>
      <c r="F10" s="16" t="s">
        <v>16</v>
      </c>
      <c r="G10" s="17">
        <v>7.21</v>
      </c>
      <c r="H10" s="17">
        <f ca="1">ROUND(INDIRECT(ADDRESS(ROW()+(0), COLUMN()+(-3), 1))*INDIRECT(ADDRESS(ROW()+(0), COLUMN()+(-1), 1)), 2)</f>
        <v>2.31</v>
      </c>
    </row>
    <row r="11" spans="1:8" ht="13.50" thickBot="1" customHeight="1">
      <c r="A11" s="14" t="s">
        <v>17</v>
      </c>
      <c r="B11" s="14"/>
      <c r="C11" s="14" t="s">
        <v>18</v>
      </c>
      <c r="D11" s="14"/>
      <c r="E11" s="15">
        <v>0.14</v>
      </c>
      <c r="F11" s="16" t="s">
        <v>19</v>
      </c>
      <c r="G11" s="17">
        <v>25.52</v>
      </c>
      <c r="H11" s="17">
        <f ca="1">ROUND(INDIRECT(ADDRESS(ROW()+(0), COLUMN()+(-3), 1))*INDIRECT(ADDRESS(ROW()+(0), COLUMN()+(-1), 1)), 2)</f>
        <v>3.57</v>
      </c>
    </row>
    <row r="12" spans="1:8" ht="13.50" thickBot="1" customHeight="1">
      <c r="A12" s="14" t="s">
        <v>20</v>
      </c>
      <c r="B12" s="14"/>
      <c r="C12" s="18" t="s">
        <v>21</v>
      </c>
      <c r="D12" s="18"/>
      <c r="E12" s="19">
        <v>0.14</v>
      </c>
      <c r="F12" s="20" t="s">
        <v>22</v>
      </c>
      <c r="G12" s="21">
        <v>22.65</v>
      </c>
      <c r="H12" s="21">
        <f ca="1">ROUND(INDIRECT(ADDRESS(ROW()+(0), COLUMN()+(-3), 1))*INDIRECT(ADDRESS(ROW()+(0), COLUMN()+(-1), 1)), 2)</f>
        <v>3.17</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10.19</v>
      </c>
      <c r="H13" s="24">
        <f ca="1">ROUND(INDIRECT(ADDRESS(ROW()+(0), COLUMN()+(-3), 1))*INDIRECT(ADDRESS(ROW()+(0), COLUMN()+(-1), 1))/100, 2)</f>
        <v>0.2</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10.39</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