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<sst xmlns="http://schemas.openxmlformats.org/spreadsheetml/2006/main" count="28" uniqueCount="28">
  <si>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</si>
  <si>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EMX020</t>
  </si>
  <si>
    <t xml:space="preserve">U</t>
  </si>
  <si>
    <t xml:space="preserve">Pose de volets.</t>
  </si>
  <si>
    <r>
      <rPr>
        <sz val="7.80"/>
        <color rgb="FF000000"/>
        <rFont val="Arial"/>
        <family val="2"/>
      </rPr>
      <t xml:space="preserve">Mise en place et fixation de </t>
    </r>
    <r>
      <rPr>
        <b/>
        <sz val="7.80"/>
        <color rgb="FF000000"/>
        <rFont val="Arial"/>
        <family val="2"/>
      </rPr>
      <t xml:space="preserve">volet type volet à persiennes, avec sangles et limites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jusqu'à 3</t>
    </r>
    <r>
      <rPr>
        <sz val="7.80"/>
        <color rgb="FF000000"/>
        <rFont val="Arial"/>
        <family val="2"/>
      </rPr>
      <t xml:space="preserve"> m² de surface, par mise en place sur le parement des pattes d'ancrage avec </t>
    </r>
    <r>
      <rPr>
        <b/>
        <sz val="7.80"/>
        <color rgb="FF000000"/>
        <rFont val="Arial"/>
        <family val="2"/>
      </rPr>
      <t xml:space="preserve">mortier de ciment, industriel, avec additif hydrofuge, M-5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</si>
  <si>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</si>
  <si>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</si>
  <si>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</si>
  <si>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</si>
  <si>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</si>
  <si>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</si>
  <si>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</si>
  <si>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</si>
  <si>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</si>
  <si>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mt09mif010ia</t>
  </si>
  <si>
    <t xml:space="preserve">Mortier industriel pour maçonnerie, de ciment, couleur gris, avec additif hydrofuge, catégorie M-5 (résistance à la compression 5 N/mm²), fourni en sacs, selon NF EN 998-2.</t>
  </si>
  <si>
    <t xml:space="preserve">t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</si>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</sst>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7.58" customWidth="1"/>
    <col min="3" max="3" width="17.19" customWidth="1"/>
    <col min="4" max="4" width="41.97" customWidth="1"/>
    <col min="5" max="5" width="4.08" customWidth="1"/>
    <col min="6" max="6" width="4.52" customWidth="1"/>
    <col min="7" max="7" width="5.83" customWidth="1"/>
    <col min="8" max="8" width="1.46" customWidth="1"/>
    <col min="9" max="9" width="11.80" customWidth="1"/>
    <col min="10" max="10" width="2.77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2"/>
      <c r="G8" s="14" t="s">
        <v>13</v>
      </c>
      <c r="H8" s="16">
        <v>1.500000</v>
      </c>
      <c r="I8" s="16"/>
      <c r="J8" s="16"/>
      <c r="K8" s="16">
        <f ca="1">ROUND(INDIRECT(ADDRESS(ROW()+(0), COLUMN()+(-6), 1))*INDIRECT(ADDRESS(ROW()+(0), COLUMN()+(-3), 1)), 2)</f>
        <v>0.010000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8">
        <v>0.002000</v>
      </c>
      <c r="F9" s="18"/>
      <c r="G9" s="19" t="s">
        <v>16</v>
      </c>
      <c r="H9" s="20">
        <v>36.250000</v>
      </c>
      <c r="I9" s="20"/>
      <c r="J9" s="20"/>
      <c r="K9" s="20">
        <f ca="1">ROUND(INDIRECT(ADDRESS(ROW()+(0), COLUMN()+(-6), 1))*INDIRECT(ADDRESS(ROW()+(0), COLUMN()+(-3), 1)), 2)</f>
        <v>0.070000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1.430000</v>
      </c>
      <c r="F10" s="18"/>
      <c r="G10" s="19" t="s">
        <v>19</v>
      </c>
      <c r="H10" s="20">
        <v>24.110000</v>
      </c>
      <c r="I10" s="20"/>
      <c r="J10" s="20"/>
      <c r="K10" s="20">
        <f ca="1">ROUND(INDIRECT(ADDRESS(ROW()+(0), COLUMN()+(-6), 1))*INDIRECT(ADDRESS(ROW()+(0), COLUMN()+(-3), 1)), 2)</f>
        <v>34.480000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2">
        <v>1.437000</v>
      </c>
      <c r="F11" s="22"/>
      <c r="G11" s="23" t="s">
        <v>22</v>
      </c>
      <c r="H11" s="24">
        <v>20.140000</v>
      </c>
      <c r="I11" s="24"/>
      <c r="J11" s="24"/>
      <c r="K11" s="24">
        <f ca="1">ROUND(INDIRECT(ADDRESS(ROW()+(0), COLUMN()+(-6), 1))*INDIRECT(ADDRESS(ROW()+(0), COLUMN()+(-3), 1)), 2)</f>
        <v>28.940000</v>
      </c>
    </row>
    <row r="12" spans="1:11" ht="12.00" thickBot="1" customHeight="1">
      <c r="A12" s="17"/>
      <c r="B12" s="10" t="s">
        <v>23</v>
      </c>
      <c r="C12" s="10"/>
      <c r="D12" s="10"/>
      <c r="E12" s="12">
        <v>2.000000</v>
      </c>
      <c r="F12" s="12"/>
      <c r="G12" s="14" t="s">
        <v>24</v>
      </c>
      <c r="H12" s="16">
        <f ca="1">ROUND(SUM(INDIRECT(ADDRESS(ROW()+(-1), COLUMN()+(3), 1)),INDIRECT(ADDRESS(ROW()+(-2), COLUMN()+(3), 1)),INDIRECT(ADDRESS(ROW()+(-3), COLUMN()+(3), 1)),INDIRECT(ADDRESS(ROW()+(-4), COLUMN()+(3), 1))), 2)</f>
        <v>63.500000</v>
      </c>
      <c r="I12" s="16"/>
      <c r="J12" s="16"/>
      <c r="K12" s="16">
        <f ca="1">ROUND(INDIRECT(ADDRESS(ROW()+(0), COLUMN()+(-6), 1))*INDIRECT(ADDRESS(ROW()+(0), COLUMN()+(-3), 1))/100, 2)</f>
        <v>1.270000</v>
      </c>
    </row>
    <row r="13" spans="1:11" ht="12.00" thickBot="1" customHeight="1">
      <c r="A13" s="21"/>
      <c r="B13" s="21" t="s">
        <v>25</v>
      </c>
      <c r="C13" s="21"/>
      <c r="D13" s="21"/>
      <c r="E13" s="22">
        <v>3.000000</v>
      </c>
      <c r="F13" s="22"/>
      <c r="G13" s="23" t="s">
        <v>26</v>
      </c>
      <c r="H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64.770000</v>
      </c>
      <c r="I13" s="24"/>
      <c r="J13" s="24"/>
      <c r="K13" s="24">
        <f ca="1">ROUND(INDIRECT(ADDRESS(ROW()+(0), COLUMN()+(-6), 1))*INDIRECT(ADDRESS(ROW()+(0), COLUMN()+(-3), 1))/100, 2)</f>
        <v>1.940000</v>
      </c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6" t="s">
        <v>27</v>
      </c>
      <c r="I14" s="6"/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66.710000</v>
      </c>
    </row>
  </sheetData>
  <mergeCells count="30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