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<sst xmlns="http://schemas.openxmlformats.org/spreadsheetml/2006/main" count="29" uniqueCount="29">
  <si>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</si>
  <si>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EIF030</t>
  </si>
  <si>
    <t xml:space="preserve">m²</t>
  </si>
  <si>
    <t xml:space="preserve">Isolation thermique par insufflation, depuis l'extérieur, dans les lames d'air d'un double mur en maçonnerie.</t>
  </si>
  <si>
    <r>
      <rPr>
        <sz val="8.25"/>
        <color rgb="FF000000"/>
        <rFont val="Arial"/>
        <family val="2"/>
      </rPr>
      <t xml:space="preserve">Isolation thermique dans les murs à double couche de maçonnerie, en remplissant l'intérieur de la lame d'air de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mm d'épaisseur moyenne, par insufflation, depuis l'extérieur, de </t>
    </r>
    <r>
      <rPr>
        <b/>
        <sz val="8.25"/>
        <color rgb="FF000000"/>
        <rFont val="Arial"/>
        <family val="2"/>
      </rPr>
      <t xml:space="preserve">flocons en laine minérale naturelle (LMN) sans liants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densité 35 kg/m³ et conductivité thermique 0,034 W/(mK)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</si>
  <si>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</si>
  <si>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</si>
  <si>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</si>
  <si>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</si>
  <si>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</si>
  <si>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</si>
  <si>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mt16lva130a</t>
  </si>
  <si>
    <t xml:space="preserve">Flocons en laine minérale naturelle (LMN) sans liants, non aptes comme support nutritif pour le développement de champignons ou de bactéries, densité 35 kg/m³, conductivité thermique 0,034 W/(mK), Euroclasse A1 de réaction au feu et capacité d'absorption d'eau à court terme &lt;=1 kg/m², selon NF EN 14064-1, pour injection ou remplissage des chambres.</t>
  </si>
  <si>
    <t xml:space="preserve">kg</t>
  </si>
  <si>
    <t xml:space="preserve">mt09moe080a</t>
  </si>
  <si>
    <t xml:space="preserve">Mortier de ciment, couleur gris, composé de ciment, granulats sélectionnés et d'additifs, type GP CSIII W2 selon NF EN 998-1.</t>
  </si>
  <si>
    <t xml:space="preserve">kg</t>
  </si>
  <si>
    <t xml:space="preserve">mq08mpa010</t>
  </si>
  <si>
    <t xml:space="preserve">Machine à insuffler pour l'isolement de lames d'air.</t>
  </si>
  <si>
    <t xml:space="preserve">h</t>
  </si>
  <si>
    <t xml:space="preserve">mo030</t>
  </si>
  <si>
    <t xml:space="preserve">Compagnon professionnel III/CP2 applicateur d'isolants en vrac ou en mousse.</t>
  </si>
  <si>
    <t xml:space="preserve">h</t>
  </si>
  <si>
    <t xml:space="preserve">mo068</t>
  </si>
  <si>
    <t xml:space="preserve">Ouvrier professionnel II/OP applicateur d'isolants en vrac ou en mousse.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</si>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</sst>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33" customWidth="1"/>
    <col min="3" max="3" width="20.40" customWidth="1"/>
    <col min="4" max="4" width="27.71" customWidth="1"/>
    <col min="5" max="5" width="5.10" customWidth="1"/>
    <col min="6" max="6" width="8.16" customWidth="1"/>
    <col min="7" max="7" width="0.85" customWidth="1"/>
    <col min="8" max="8" width="4.59" customWidth="1"/>
    <col min="9" max="9" width="9.35" customWidth="1"/>
    <col min="10" max="10" width="5.61" customWidth="1"/>
    <col min="11" max="11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0" t="s">
        <v>12</v>
      </c>
      <c r="C8" s="10"/>
      <c r="D8" s="10"/>
      <c r="E8" s="10"/>
      <c r="F8" s="12">
        <v>2.800000</v>
      </c>
      <c r="G8" s="14" t="s">
        <v>13</v>
      </c>
      <c r="H8" s="14"/>
      <c r="I8" s="16">
        <v>4.600000</v>
      </c>
      <c r="J8" s="16"/>
      <c r="K8" s="16">
        <f ca="1">ROUND(INDIRECT(ADDRESS(ROW()+(0), COLUMN()+(-5), 1))*INDIRECT(ADDRESS(ROW()+(0), COLUMN()+(-2), 1)), 2)</f>
        <v>12.880000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19"/>
      <c r="I9" s="20">
        <v>0.210000</v>
      </c>
      <c r="J9" s="20"/>
      <c r="K9" s="20">
        <f ca="1">ROUND(INDIRECT(ADDRESS(ROW()+(0), COLUMN()+(-5), 1))*INDIRECT(ADDRESS(ROW()+(0), COLUMN()+(-2), 1)), 2)</f>
        <v>0.130000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0.115000</v>
      </c>
      <c r="G10" s="19" t="s">
        <v>19</v>
      </c>
      <c r="H10" s="19"/>
      <c r="I10" s="20">
        <v>13.000000</v>
      </c>
      <c r="J10" s="20"/>
      <c r="K10" s="20">
        <f ca="1">ROUND(INDIRECT(ADDRESS(ROW()+(0), COLUMN()+(-5), 1))*INDIRECT(ADDRESS(ROW()+(0), COLUMN()+(-2), 1)), 2)</f>
        <v>1.500000</v>
      </c>
    </row>
    <row r="11" spans="1:11" ht="24.00" thickBot="1" customHeight="1">
      <c r="A11" s="17" t="s">
        <v>20</v>
      </c>
      <c r="B11" s="17" t="s">
        <v>21</v>
      </c>
      <c r="C11" s="17"/>
      <c r="D11" s="17"/>
      <c r="E11" s="17"/>
      <c r="F11" s="18">
        <v>0.661000</v>
      </c>
      <c r="G11" s="19" t="s">
        <v>22</v>
      </c>
      <c r="H11" s="19"/>
      <c r="I11" s="20">
        <v>24.110000</v>
      </c>
      <c r="J11" s="20"/>
      <c r="K11" s="20">
        <f ca="1">ROUND(INDIRECT(ADDRESS(ROW()+(0), COLUMN()+(-5), 1))*INDIRECT(ADDRESS(ROW()+(0), COLUMN()+(-2), 1)), 2)</f>
        <v>15.940000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0.661000</v>
      </c>
      <c r="G12" s="23" t="s">
        <v>25</v>
      </c>
      <c r="H12" s="23"/>
      <c r="I12" s="24">
        <v>21.400000</v>
      </c>
      <c r="J12" s="24"/>
      <c r="K12" s="24">
        <f ca="1">ROUND(INDIRECT(ADDRESS(ROW()+(0), COLUMN()+(-5), 1))*INDIRECT(ADDRESS(ROW()+(0), COLUMN()+(-2), 1)), 2)</f>
        <v>14.150000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44.600000</v>
      </c>
      <c r="J13" s="28"/>
      <c r="K13" s="28">
        <f ca="1">ROUND(INDIRECT(ADDRESS(ROW()+(0), COLUMN()+(-5), 1))*INDIRECT(ADDRESS(ROW()+(0), COLUMN()+(-2), 1))/100, 2)</f>
        <v>0.890000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45.490000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