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<sst xmlns="http://schemas.openxmlformats.org/spreadsheetml/2006/main" count="30" uniqueCount="30">
  <si>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</si>
  <si>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EIF030</t>
  </si>
  <si>
    <t xml:space="preserve">m²</t>
  </si>
  <si>
    <t xml:space="preserve">Isolation thermique par l'extérieur en façade pour systèmes ETICS.</t>
  </si>
  <si>
    <r>
      <rPr>
        <sz val="8.25"/>
        <color rgb="FF000000"/>
        <rFont val="Arial"/>
        <family val="2"/>
      </rPr>
      <t xml:space="preserve">Isolation thermique par l'extérieur d'une façade à revêtir,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usinage latéral droit, de 40 mm d'épaisseur</t>
    </r>
    <r>
      <rPr>
        <sz val="8.25"/>
        <color rgb="FF000000"/>
        <rFont val="Arial"/>
        <family val="2"/>
      </rPr>
      <t xml:space="preserve">, placée </t>
    </r>
    <r>
      <rPr>
        <b/>
        <sz val="8.25"/>
        <color rgb="FF000000"/>
        <rFont val="Arial"/>
        <family val="2"/>
      </rPr>
      <t xml:space="preserve">avec du mortier adhésif et fixations mécaniques</t>
    </r>
    <r>
      <rPr>
        <sz val="8.25"/>
        <color rgb="FF000000"/>
        <rFont val="Arial"/>
        <family val="2"/>
      </rPr>
      <t xml:space="preserve">, pour recevoir la couche de régularisation et celle de finition (non comprises dans ce prix), dans des systèmes composés d'un isolement extérieur (ETICS).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</si>
  <si>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</si>
  <si>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</si>
  <si>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</si>
  <si>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</si>
  <si>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</si>
  <si>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</si>
  <si>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mt16peb010d</t>
  </si>
  <si>
    <t xml:space="preserve">Panneau rigide de polystyrène expansé élastifié, selon NF EN 13163, à surface lisse et usinage latéral droit, de 40 mm d'épaisseur, couleur grise, résistance thermique 1,25 m²K/W, conductivité thermique 0,031 W/(mK), densité 20 kg/m³, Euroclasse E de réaction au feu, avec code de désignation EPS-NF EN 13163-L2-W2-T2-S2-P4-DS(N)2-BS170-CS(10)90-TR150.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</si>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</sst>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9.290000</v>
      </c>
      <c r="H9" s="12">
        <f ca="1">ROUND(INDIRECT(ADDRESS(ROW()+(0), COLUMN()+(-3), 1))*INDIRECT(ADDRESS(ROW()+(0), COLUMN()+(-1), 1)), 2)</f>
        <v>9.750000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6.000000</v>
      </c>
      <c r="F10" s="15" t="s">
        <v>16</v>
      </c>
      <c r="G10" s="16">
        <v>0.080000</v>
      </c>
      <c r="H10" s="16">
        <f ca="1">ROUND(INDIRECT(ADDRESS(ROW()+(0), COLUMN()+(-3), 1))*INDIRECT(ADDRESS(ROW()+(0), COLUMN()+(-1), 1)), 2)</f>
        <v>0.480000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4.000000</v>
      </c>
      <c r="F11" s="15" t="s">
        <v>19</v>
      </c>
      <c r="G11" s="16">
        <v>0.190000</v>
      </c>
      <c r="H11" s="16">
        <f ca="1">ROUND(INDIRECT(ADDRESS(ROW()+(0), COLUMN()+(-3), 1))*INDIRECT(ADDRESS(ROW()+(0), COLUMN()+(-1), 1)), 2)</f>
        <v>0.760000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0.110000</v>
      </c>
      <c r="F12" s="15" t="s">
        <v>22</v>
      </c>
      <c r="G12" s="16">
        <v>24.910000</v>
      </c>
      <c r="H12" s="16">
        <f ca="1">ROUND(INDIRECT(ADDRESS(ROW()+(0), COLUMN()+(-3), 1))*INDIRECT(ADDRESS(ROW()+(0), COLUMN()+(-1), 1)), 2)</f>
        <v>2.740000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0.110000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2.350000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16.080000</v>
      </c>
      <c r="H14" s="23">
        <f ca="1">ROUND(INDIRECT(ADDRESS(ROW()+(0), COLUMN()+(-3), 1))*INDIRECT(ADDRESS(ROW()+(0), COLUMN()+(-1), 1))/100, 2)</f>
        <v>0.320000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16.400000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