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<sst xmlns="http://schemas.openxmlformats.org/spreadsheetml/2006/main" count="30" uniqueCount="30">
  <si>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</si>
  <si>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EIE060</t>
  </si>
  <si>
    <t xml:space="preserve">m²</t>
  </si>
  <si>
    <t xml:space="preserve">Isolation thermique par l'extérieur (ITE) en façade pour systèmes ETICS.</t>
  </si>
  <si>
    <r>
      <rPr>
        <sz val="8.25"/>
        <color rgb="FF000000"/>
        <rFont val="Arial"/>
        <family val="2"/>
      </rPr>
      <t xml:space="preserve">Isolation thermique par l'extérieur (ITE) d'une façade à revêtir,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usinage latéral droit, de 60 mm d'épaisseur</t>
    </r>
    <r>
      <rPr>
        <sz val="8.25"/>
        <color rgb="FF000000"/>
        <rFont val="Arial"/>
        <family val="2"/>
      </rPr>
      <t xml:space="preserve">, placée </t>
    </r>
    <r>
      <rPr>
        <b/>
        <sz val="8.25"/>
        <color rgb="FF000000"/>
        <rFont val="Arial"/>
        <family val="2"/>
      </rPr>
      <t xml:space="preserve">avec du mortier adhésif et fixations mécaniques</t>
    </r>
    <r>
      <rPr>
        <sz val="8.25"/>
        <color rgb="FF000000"/>
        <rFont val="Arial"/>
        <family val="2"/>
      </rPr>
      <t xml:space="preserve">, pour recevoir la couche de régularisation et celle de finition (non comprises dans ce prix), dans des systèmes composés d'un isolement extérieur (ETICS).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</si>
  <si>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</si>
  <si>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</si>
  <si>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</si>
  <si>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</si>
  <si>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</si>
  <si>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</si>
  <si>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mt16peb010f</t>
  </si>
  <si>
    <t xml:space="preserve">Panneau rigide de polystyrène expansé élastifié, selon NF EN 13163, à surface lisse et usinage latéral droit, de 60 mm d'épaisseur, couleur gris, résistance thermique 1,9 m²K/W, conductivité thermique 0,031 W/(mK), densité 20 kg/m³, Euroclasse E de réaction au feu, avec code de désignation EPS-NF EN 13163-L2-W2-T2-S2-P4-DS(N)2-BS170-CS(10)90-TR150.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</si>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</sst>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13.780000</v>
      </c>
      <c r="I8" s="16"/>
      <c r="J8" s="16">
        <f ca="1">ROUND(INDIRECT(ADDRESS(ROW()+(0), COLUMN()+(-4), 1))*INDIRECT(ADDRESS(ROW()+(0), COLUMN()+(-2), 1)), 2)</f>
        <v>14.470000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0.480000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4.000000</v>
      </c>
      <c r="G10" s="19" t="s">
        <v>19</v>
      </c>
      <c r="H10" s="20">
        <v>0.190000</v>
      </c>
      <c r="I10" s="20"/>
      <c r="J10" s="20">
        <f ca="1">ROUND(INDIRECT(ADDRESS(ROW()+(0), COLUMN()+(-4), 1))*INDIRECT(ADDRESS(ROW()+(0), COLUMN()+(-2), 1)), 2)</f>
        <v>0.760000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0.109000</v>
      </c>
      <c r="G11" s="19" t="s">
        <v>22</v>
      </c>
      <c r="H11" s="20">
        <v>24.910000</v>
      </c>
      <c r="I11" s="20"/>
      <c r="J11" s="20">
        <f ca="1">ROUND(INDIRECT(ADDRESS(ROW()+(0), COLUMN()+(-4), 1))*INDIRECT(ADDRESS(ROW()+(0), COLUMN()+(-2), 1)), 2)</f>
        <v>2.720000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0.109000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2.330000</v>
      </c>
    </row>
    <row r="13" spans="1:10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20.760000</v>
      </c>
      <c r="I13" s="28"/>
      <c r="J13" s="28">
        <f ca="1">ROUND(INDIRECT(ADDRESS(ROW()+(0), COLUMN()+(-4), 1))*INDIRECT(ADDRESS(ROW()+(0), COLUMN()+(-2), 1))/100, 2)</f>
        <v>0.420000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21.180000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