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<sst xmlns="http://schemas.openxmlformats.org/spreadsheetml/2006/main" count="30" uniqueCount="30">
  <si>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</si>
  <si>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EGP030</t>
  </si>
  <si>
    <t xml:space="preserve">U</t>
  </si>
  <si>
    <t xml:space="preserve">Système "C3 SYSTEMS" de barrière de protection avec verre de sécurité.</t>
  </si>
  <si>
    <r>
      <rPr>
        <sz val="8.25"/>
        <color rgb="FF000000"/>
        <rFont val="Arial"/>
        <family val="2"/>
      </rPr>
      <t xml:space="preserve">Barrière de protection </t>
    </r>
    <r>
      <rPr>
        <b/>
        <sz val="8.25"/>
        <color rgb="FF000000"/>
        <rFont val="Arial"/>
        <family val="2"/>
      </rPr>
      <t xml:space="preserve">Seeglass Pro</t>
    </r>
    <r>
      <rPr>
        <sz val="8.25"/>
        <color rgb="FF000000"/>
        <rFont val="Arial"/>
        <family val="2"/>
      </rPr>
      <t xml:space="preserve"> "C3 SYSTEMS" avec verre de sécurité,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longueur et </t>
    </r>
    <r>
      <rPr>
        <b/>
        <sz val="8.25"/>
        <color rgb="FF000000"/>
        <rFont val="Arial"/>
        <family val="2"/>
      </rPr>
      <t xml:space="preserve">1,1</t>
    </r>
    <r>
      <rPr>
        <sz val="8.25"/>
        <color rgb="FF000000"/>
        <rFont val="Arial"/>
        <family val="2"/>
      </rPr>
      <t xml:space="preserve"> m de hauteur totale, constituée de: </t>
    </r>
    <r>
      <rPr>
        <b/>
        <sz val="8.25"/>
        <color rgb="FF000000"/>
        <rFont val="Arial"/>
        <family val="2"/>
      </rPr>
      <t xml:space="preserve">kit sur sol, constitué de profilé mécanisé en aluminium anodisé de couleur argent, mâchoires, plaques de régulation, profilés enjoliveurs avec joint d'étanchéité et vanne de régulation</t>
    </r>
    <r>
      <rPr>
        <sz val="8.25"/>
        <color rgb="FF000000"/>
        <rFont val="Arial"/>
        <family val="2"/>
      </rPr>
      <t xml:space="preserve"> et d'un vitrage en verre feuilleté de sécurité, incolore, de </t>
    </r>
    <r>
      <rPr>
        <b/>
        <sz val="8.25"/>
        <color rgb="FF000000"/>
        <rFont val="Arial"/>
        <family val="2"/>
      </rPr>
      <t xml:space="preserve">8+8</t>
    </r>
    <r>
      <rPr>
        <sz val="8.25"/>
        <color rgb="FF000000"/>
        <rFont val="Arial"/>
        <family val="2"/>
      </rPr>
      <t xml:space="preserve"> mm d'épaisseur, fixée au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</si>
  <si>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</si>
  <si>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</si>
  <si>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</si>
  <si>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</si>
  <si>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</si>
  <si>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</si>
  <si>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mt21bsy010a</t>
  </si>
  <si>
    <t xml:space="preserve">Kit Seeglass Pro "C3 SYSTEMS" sur sol, constitué de profilé mécanisé en aluminium anodisé de couleur argent, mâchoires, plaques de régulation, profilés enjoliveurs avec joint d'étanchéité et vanne de régulation.</t>
  </si>
  <si>
    <t xml:space="preserve">m</t>
  </si>
  <si>
    <t xml:space="preserve">mt26aaa021</t>
  </si>
  <si>
    <t xml:space="preserve">Kit de chevilles à expansion en acier, vis spéciales et pâte chimique, pour fixation d'un garde-corps métallique sur un support en béton.</t>
  </si>
  <si>
    <t xml:space="preserve">U</t>
  </si>
  <si>
    <t xml:space="preserve">mt21bsy020a</t>
  </si>
  <si>
    <t xml:space="preserve">Verre feuilleté de sécurité Seeglass Pro "C3 SYSTEMS", ensemble formé de verre extérieur trempé incolore de 8 mm et verre intérieur feuilleté incolore de 8 mm d'épaisseur.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</si>
  <si>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</si>
  <si>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</si>
  <si>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</si>
  <si>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</si>
  <si>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</si>
  <si>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</si>
  <si>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</si>
  <si>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</si>
  <si>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</si>
  <si>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433,34€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</si>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</sst>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1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5.250000</v>
      </c>
      <c r="E9" s="10" t="s">
        <v>13</v>
      </c>
      <c r="F9" s="12">
        <v>168.000000</v>
      </c>
      <c r="G9" s="12">
        <f ca="1">ROUND(INDIRECT(ADDRESS(ROW()+(0), COLUMN()+(-3), 1))*INDIRECT(ADDRESS(ROW()+(0), COLUMN()+(-1), 1)), 2)</f>
        <v>882.000000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5.000000</v>
      </c>
      <c r="E10" s="15" t="s">
        <v>16</v>
      </c>
      <c r="F10" s="16">
        <v>3.020000</v>
      </c>
      <c r="G10" s="16">
        <f ca="1">ROUND(INDIRECT(ADDRESS(ROW()+(0), COLUMN()+(-3), 1))*INDIRECT(ADDRESS(ROW()+(0), COLUMN()+(-1), 1)), 2)</f>
        <v>15.100000</v>
      </c>
    </row>
    <row r="11" spans="1:7" ht="34.50" thickBot="1" customHeight="1">
      <c r="A11" s="13" t="s">
        <v>17</v>
      </c>
      <c r="B11" s="13"/>
      <c r="C11" s="13" t="s">
        <v>18</v>
      </c>
      <c r="D11" s="14">
        <v>5.610000</v>
      </c>
      <c r="E11" s="15" t="s">
        <v>19</v>
      </c>
      <c r="F11" s="16">
        <v>155.400000</v>
      </c>
      <c r="G11" s="16">
        <f ca="1">ROUND(INDIRECT(ADDRESS(ROW()+(0), COLUMN()+(-3), 1))*INDIRECT(ADDRESS(ROW()+(0), COLUMN()+(-1), 1)), 2)</f>
        <v>871.790000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3.503000</v>
      </c>
      <c r="E12" s="15" t="s">
        <v>22</v>
      </c>
      <c r="F12" s="16">
        <v>24.910000</v>
      </c>
      <c r="G12" s="16">
        <f ca="1">ROUND(INDIRECT(ADDRESS(ROW()+(0), COLUMN()+(-3), 1))*INDIRECT(ADDRESS(ROW()+(0), COLUMN()+(-1), 1)), 2)</f>
        <v>87.260000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3.503000</v>
      </c>
      <c r="E13" s="19" t="s">
        <v>25</v>
      </c>
      <c r="F13" s="20">
        <v>21.400000</v>
      </c>
      <c r="G13" s="20">
        <f ca="1">ROUND(INDIRECT(ADDRESS(ROW()+(0), COLUMN()+(-3), 1))*INDIRECT(ADDRESS(ROW()+(0), COLUMN()+(-1), 1)), 2)</f>
        <v>74.960000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1931.110000</v>
      </c>
      <c r="G14" s="23">
        <f ca="1">ROUND(INDIRECT(ADDRESS(ROW()+(0), COLUMN()+(-3), 1))*INDIRECT(ADDRESS(ROW()+(0), COLUMN()+(-1), 1))/100, 2)</f>
        <v>38.620000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1969.730000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