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<sst xmlns="http://schemas.openxmlformats.org/spreadsheetml/2006/main" count="42" uniqueCount="42">
  <si>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</si>
  <si>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ECT010</t>
  </si>
  <si>
    <t xml:space="preserve">m</t>
  </si>
  <si>
    <t xml:space="preserve">Plinthe en béton polymère.</t>
  </si>
  <si>
    <r>
      <rPr>
        <sz val="8.25"/>
        <color rgb="FF000000"/>
        <rFont val="Arial"/>
        <family val="2"/>
      </rPr>
      <t xml:space="preserve">Plinthe en béton polymère à surface polie, couleur à choisir, de 325x25 mm, avec ancrage métallique en acier inoxydable et grave adhérée à la surface sur sa face inférieure; mise en place avec du mortier-colle flexible et de grande adhérence, C2 S2 sur une couche de régularisation de mortier de ciment, industriel, avec adjuvant hydrofuge, M-15, sur lequel on introduit les ancrages métalliques; et scellage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</si>
  <si>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</si>
  <si>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</si>
  <si>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</si>
  <si>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</si>
  <si>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</si>
  <si>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</si>
  <si>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</si>
  <si>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</si>
  <si>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</si>
  <si>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mt09mif010la</t>
  </si>
  <si>
    <t xml:space="preserve">Mortier industriel pour maçonnerie, de ciment, couleur grise, avec adjuvant hydrofuge, catégorie M-15 (résistance à la compression 15 N/mm²), fourni en sacs, selon NF EN 998-2.</t>
  </si>
  <si>
    <t xml:space="preserve">t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</si>
  <si>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</si>
  <si>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</si>
  <si>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</si>
  <si>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mt20zhp010n</t>
  </si>
  <si>
    <t xml:space="preserve">Plinthe en béton polymère à surface polie, couleur à choisir, de 325x25 mm, avec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</si>
  <si>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</si>
  <si>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</si>
  <si>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</si>
  <si>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</si>
  <si>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</si>
  <si>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</si>
  <si>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</si>
  <si>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</si>
  <si>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</si>
  <si>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</si>
  <si>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</si>
  <si>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</si>
  <si>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</si>
  <si>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</si>
  <si>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</si>
  <si>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</si>
  <si>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</si>
  <si>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</si>
  <si>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13,44€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</si>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</sst>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0.009</v>
      </c>
      <c r="F10" s="16" t="s">
        <v>16</v>
      </c>
      <c r="G10" s="17">
        <v>41.79</v>
      </c>
      <c r="H10" s="17">
        <f ca="1">ROUND(INDIRECT(ADDRESS(ROW()+(0), COLUMN()+(-3), 1))*INDIRECT(ADDRESS(ROW()+(0), COLUMN()+(-1), 1)), 2)</f>
        <v>0.38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0.5</v>
      </c>
      <c r="H11" s="17">
        <f ca="1">ROUND(INDIRECT(ADDRESS(ROW()+(0), COLUMN()+(-3), 1))*INDIRECT(ADDRESS(ROW()+(0), COLUMN()+(-1), 1)), 2)</f>
        <v>1.5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54.06</v>
      </c>
      <c r="H12" s="17">
        <f ca="1">ROUND(INDIRECT(ADDRESS(ROW()+(0), COLUMN()+(-3), 1))*INDIRECT(ADDRESS(ROW()+(0), COLUMN()+(-1), 1)), 2)</f>
        <v>56.76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3.5</v>
      </c>
      <c r="F13" s="16" t="s">
        <v>25</v>
      </c>
      <c r="G13" s="17">
        <v>0.39</v>
      </c>
      <c r="H13" s="17">
        <f ca="1">ROUND(INDIRECT(ADDRESS(ROW()+(0), COLUMN()+(-3), 1))*INDIRECT(ADDRESS(ROW()+(0), COLUMN()+(-1), 1)), 2)</f>
        <v>1.37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0.052</v>
      </c>
      <c r="F14" s="16" t="s">
        <v>28</v>
      </c>
      <c r="G14" s="17">
        <v>5.35</v>
      </c>
      <c r="H14" s="17">
        <f ca="1">ROUND(INDIRECT(ADDRESS(ROW()+(0), COLUMN()+(-3), 1))*INDIRECT(ADDRESS(ROW()+(0), COLUMN()+(-1), 1)), 2)</f>
        <v>0.28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0.103</v>
      </c>
      <c r="F15" s="16" t="s">
        <v>31</v>
      </c>
      <c r="G15" s="17">
        <v>7.32</v>
      </c>
      <c r="H15" s="17">
        <f ca="1">ROUND(INDIRECT(ADDRESS(ROW()+(0), COLUMN()+(-3), 1))*INDIRECT(ADDRESS(ROW()+(0), COLUMN()+(-1), 1)), 2)</f>
        <v>0.75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0.442</v>
      </c>
      <c r="F16" s="16" t="s">
        <v>34</v>
      </c>
      <c r="G16" s="17">
        <v>25.52</v>
      </c>
      <c r="H16" s="17">
        <f ca="1">ROUND(INDIRECT(ADDRESS(ROW()+(0), COLUMN()+(-3), 1))*INDIRECT(ADDRESS(ROW()+(0), COLUMN()+(-1), 1)), 2)</f>
        <v>11.28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0.471</v>
      </c>
      <c r="F17" s="20" t="s">
        <v>37</v>
      </c>
      <c r="G17" s="21">
        <v>21.31</v>
      </c>
      <c r="H17" s="21">
        <f ca="1">ROUND(INDIRECT(ADDRESS(ROW()+(0), COLUMN()+(-3), 1))*INDIRECT(ADDRESS(ROW()+(0), COLUMN()+(-1), 1)), 2)</f>
        <v>10.04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82.37</v>
      </c>
      <c r="H18" s="24">
        <f ca="1">ROUND(INDIRECT(ADDRESS(ROW()+(0), COLUMN()+(-3), 1))*INDIRECT(ADDRESS(ROW()+(0), COLUMN()+(-1), 1))/100, 2)</f>
        <v>1.65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84.02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